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Ｒ６年度ＩＨ\令和6年度\0901来会調査\00R6選手団・役員来会調査\"/>
    </mc:Choice>
  </mc:AlternateContent>
  <xr:revisionPtr revIDLastSave="0" documentId="13_ncr:1_{96D20071-08D2-491E-A45D-92434BE807C7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５都道府県選手団" sheetId="1" r:id="rId1"/>
    <sheet name="都道府県コード" sheetId="2" r:id="rId2"/>
  </sheets>
  <definedNames>
    <definedName name="_xlnm.Print_Area" localSheetId="0">'５都道府県選手団'!$A$1:$AA$52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M22" i="1"/>
  <c r="H46" i="1"/>
  <c r="Y45" i="1" l="1"/>
  <c r="Y46" i="1"/>
  <c r="Y47" i="1"/>
  <c r="R48" i="1"/>
  <c r="T48" i="1"/>
  <c r="W48" i="1"/>
  <c r="Y48" i="1" l="1"/>
  <c r="L22" i="1" l="1"/>
  <c r="M28" i="1"/>
  <c r="O27" i="1"/>
  <c r="H34" i="1"/>
  <c r="M35" i="1"/>
  <c r="M34" i="1"/>
  <c r="M29" i="1"/>
  <c r="M23" i="1"/>
  <c r="M36" i="1" l="1"/>
  <c r="M37" i="1"/>
  <c r="M38" i="1" l="1"/>
  <c r="F34" i="1"/>
  <c r="G34" i="1"/>
  <c r="I34" i="1"/>
  <c r="J34" i="1"/>
  <c r="K34" i="1"/>
  <c r="L34" i="1"/>
  <c r="N34" i="1"/>
  <c r="E34" i="1"/>
  <c r="N35" i="1"/>
  <c r="H35" i="1"/>
  <c r="F35" i="1"/>
  <c r="G35" i="1"/>
  <c r="I35" i="1"/>
  <c r="J35" i="1"/>
  <c r="K35" i="1"/>
  <c r="L35" i="1"/>
  <c r="E35" i="1"/>
  <c r="F29" i="1"/>
  <c r="G29" i="1"/>
  <c r="H29" i="1"/>
  <c r="I29" i="1"/>
  <c r="J29" i="1"/>
  <c r="K29" i="1"/>
  <c r="L29" i="1"/>
  <c r="N29" i="1"/>
  <c r="E29" i="1"/>
  <c r="F28" i="1"/>
  <c r="G28" i="1"/>
  <c r="H28" i="1"/>
  <c r="I28" i="1"/>
  <c r="J28" i="1"/>
  <c r="K28" i="1"/>
  <c r="L28" i="1"/>
  <c r="N28" i="1"/>
  <c r="E28" i="1"/>
  <c r="O34" i="1" l="1"/>
  <c r="F23" i="1"/>
  <c r="F37" i="1" s="1"/>
  <c r="G23" i="1"/>
  <c r="G37" i="1" s="1"/>
  <c r="H23" i="1"/>
  <c r="H37" i="1" s="1"/>
  <c r="I23" i="1"/>
  <c r="I37" i="1" s="1"/>
  <c r="J23" i="1"/>
  <c r="J37" i="1" s="1"/>
  <c r="K23" i="1"/>
  <c r="K37" i="1" s="1"/>
  <c r="L23" i="1"/>
  <c r="L37" i="1" s="1"/>
  <c r="N23" i="1"/>
  <c r="N37" i="1" s="1"/>
  <c r="E23" i="1"/>
  <c r="E37" i="1" s="1"/>
  <c r="F22" i="1"/>
  <c r="F36" i="1" s="1"/>
  <c r="G22" i="1"/>
  <c r="G36" i="1" s="1"/>
  <c r="H22" i="1"/>
  <c r="H36" i="1" s="1"/>
  <c r="I22" i="1"/>
  <c r="I36" i="1" s="1"/>
  <c r="J22" i="1"/>
  <c r="J36" i="1" s="1"/>
  <c r="K22" i="1"/>
  <c r="K36" i="1" s="1"/>
  <c r="L36" i="1"/>
  <c r="N22" i="1"/>
  <c r="N36" i="1" s="1"/>
  <c r="E22" i="1"/>
  <c r="E36" i="1" s="1"/>
  <c r="E38" i="1" l="1"/>
  <c r="L38" i="1"/>
  <c r="J38" i="1"/>
  <c r="H38" i="1"/>
  <c r="F38" i="1"/>
  <c r="N38" i="1"/>
  <c r="K38" i="1"/>
  <c r="I38" i="1"/>
  <c r="G38" i="1"/>
  <c r="O38" i="1" l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5" i="1"/>
  <c r="O36" i="1"/>
  <c r="O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ws1568</author>
    <author>WS17023</author>
  </authors>
  <commentList>
    <comment ref="A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都道府県名を選択してください。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5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都道府県別出場枠の「№.」欄の数字を入力してください。
例：北北海道→1・1
　　南北海道→1・2
　　青 森 県→2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9006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開催県枠のプラス３が自動でプラスされます。
</t>
        </r>
      </text>
    </comment>
  </commentList>
</comments>
</file>

<file path=xl/sharedStrings.xml><?xml version="1.0" encoding="utf-8"?>
<sst xmlns="http://schemas.openxmlformats.org/spreadsheetml/2006/main" count="227" uniqueCount="128">
  <si>
    <t>連 絡 先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</si>
  <si>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</si>
  <si>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</si>
  <si>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</si>
  <si>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</si>
  <si>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</si>
  <si>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</si>
  <si>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</si>
  <si>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</si>
  <si>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</si>
  <si>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</si>
  <si>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</si>
  <si>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</si>
  <si>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ワゴン車</t>
    <rPh sb="3" eb="4">
      <t>シャ</t>
    </rPh>
    <phoneticPr fontId="1"/>
  </si>
  <si>
    <t>マイクロ</t>
    <phoneticPr fontId="1"/>
  </si>
  <si>
    <t>コーチ</t>
    <phoneticPr fontId="1"/>
  </si>
  <si>
    <t>クロスカントリー</t>
    <phoneticPr fontId="1"/>
  </si>
  <si>
    <t>S・ジャンプ</t>
    <phoneticPr fontId="1"/>
  </si>
  <si>
    <t>N・コンバインド</t>
    <phoneticPr fontId="1"/>
  </si>
  <si>
    <t>コーチ</t>
    <phoneticPr fontId="1"/>
  </si>
  <si>
    <t xml:space="preserve"> 連絡事項
</t>
    <rPh sb="1" eb="3">
      <t>レンラク</t>
    </rPh>
    <rPh sb="3" eb="5">
      <t>ジコウ</t>
    </rPh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</si>
  <si>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</si>
  <si>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</si>
  <si>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　　　　　　　　　         　　　</t>
    <phoneticPr fontId="1"/>
  </si>
  <si>
    <t>クロスカントリー</t>
    <phoneticPr fontId="1"/>
  </si>
  <si>
    <t>〒</t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</si>
  <si>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</si>
  <si>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</si>
  <si>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</si>
  <si>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</si>
  <si>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都道府県コード</t>
    <rPh sb="0" eb="4">
      <t>トドウフケン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</si>
  <si>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</si>
  <si>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</si>
  <si>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</si>
  <si>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</si>
  <si>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</si>
  <si>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</si>
  <si>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</si>
  <si>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２月</t>
    <rPh sb="1" eb="2">
      <t>ガツ</t>
    </rPh>
    <phoneticPr fontId="1"/>
  </si>
  <si>
    <r>
      <t xml:space="preserve">Ｓジャンプ
</t>
    </r>
    <r>
      <rPr>
        <sz val="9"/>
        <rFont val="Meiryo UI"/>
        <family val="3"/>
        <charset val="128"/>
      </rPr>
      <t>Ｎコンバインド</t>
    </r>
    <phoneticPr fontId="1"/>
  </si>
  <si>
    <t>選手団</t>
    <rPh sb="0" eb="3">
      <t>センシュダン</t>
    </rPh>
    <phoneticPr fontId="1"/>
  </si>
  <si>
    <t>◆希望宿泊施設</t>
    <rPh sb="1" eb="3">
      <t>キボウ</t>
    </rPh>
    <rPh sb="3" eb="5">
      <t>シュクハク</t>
    </rPh>
    <rPh sb="5" eb="7">
      <t>シセツ</t>
    </rPh>
    <phoneticPr fontId="1"/>
  </si>
  <si>
    <t>◆持込み車両</t>
    <rPh sb="1" eb="3">
      <t>モチコ</t>
    </rPh>
    <rPh sb="4" eb="6">
      <t>シャリョウ</t>
    </rPh>
    <phoneticPr fontId="1"/>
  </si>
  <si>
    <t>希望する宿舎がある場合は、下欄へ記入願います。</t>
    <rPh sb="0" eb="2">
      <t>キボウ</t>
    </rPh>
    <rPh sb="4" eb="6">
      <t>シュクシャ</t>
    </rPh>
    <rPh sb="9" eb="11">
      <t>バアイ</t>
    </rPh>
    <rPh sb="13" eb="14">
      <t>シタ</t>
    </rPh>
    <rPh sb="14" eb="15">
      <t>ラン</t>
    </rPh>
    <rPh sb="16" eb="18">
      <t>キニュウ</t>
    </rPh>
    <rPh sb="18" eb="19">
      <t>ネガ</t>
    </rPh>
    <phoneticPr fontId="1"/>
  </si>
  <si>
    <t>※駐車場計画を作成するため、可能な限り正確な台数を記入願います。</t>
    <rPh sb="1" eb="4">
      <t>チュウシャジョウ</t>
    </rPh>
    <rPh sb="4" eb="6">
      <t>ケイカク</t>
    </rPh>
    <rPh sb="7" eb="9">
      <t>サクセイ</t>
    </rPh>
    <rPh sb="14" eb="16">
      <t>カノウ</t>
    </rPh>
    <rPh sb="17" eb="18">
      <t>カギ</t>
    </rPh>
    <rPh sb="19" eb="21">
      <t>セイカク</t>
    </rPh>
    <rPh sb="22" eb="24">
      <t>ダイスウ</t>
    </rPh>
    <rPh sb="25" eb="27">
      <t>キニュウ</t>
    </rPh>
    <rPh sb="27" eb="28">
      <t>ネガ</t>
    </rPh>
    <phoneticPr fontId="1"/>
  </si>
  <si>
    <t>（２）不参加の場合は、連絡事項欄に「来会なし」と記入のうえ、提出してください。</t>
    <rPh sb="3" eb="6">
      <t>フサンカ</t>
    </rPh>
    <rPh sb="7" eb="9">
      <t>バアイ</t>
    </rPh>
    <rPh sb="11" eb="13">
      <t>レンラク</t>
    </rPh>
    <rPh sb="13" eb="15">
      <t>ジコウ</t>
    </rPh>
    <rPh sb="15" eb="16">
      <t>ラン</t>
    </rPh>
    <rPh sb="18" eb="20">
      <t>ライカイ</t>
    </rPh>
    <rPh sb="24" eb="26">
      <t>キニュウ</t>
    </rPh>
    <rPh sb="30" eb="32">
      <t>テイシュツ</t>
    </rPh>
    <phoneticPr fontId="1"/>
  </si>
  <si>
    <t>（４）本調査票に基づき、宿泊等の斡旋準備を進めます。</t>
    <rPh sb="3" eb="4">
      <t>ホン</t>
    </rPh>
    <rPh sb="4" eb="6">
      <t>チョウサ</t>
    </rPh>
    <rPh sb="6" eb="7">
      <t>ヒョウ</t>
    </rPh>
    <rPh sb="8" eb="9">
      <t>モト</t>
    </rPh>
    <rPh sb="12" eb="14">
      <t>シュクハク</t>
    </rPh>
    <rPh sb="14" eb="15">
      <t>トウ</t>
    </rPh>
    <rPh sb="16" eb="18">
      <t>アッセン</t>
    </rPh>
    <rPh sb="18" eb="20">
      <t>ジュンビ</t>
    </rPh>
    <rPh sb="21" eb="22">
      <t>スス</t>
    </rPh>
    <phoneticPr fontId="1"/>
  </si>
  <si>
    <t>（３）最終日に宿泊しない場合は、人数を記入しないでください。</t>
    <rPh sb="3" eb="6">
      <t>サイシュウビ</t>
    </rPh>
    <rPh sb="7" eb="9">
      <t>シュクハク</t>
    </rPh>
    <rPh sb="12" eb="14">
      <t>バアイ</t>
    </rPh>
    <rPh sb="16" eb="18">
      <t>ニンズウ</t>
    </rPh>
    <rPh sb="19" eb="21">
      <t>キニュウ</t>
    </rPh>
    <phoneticPr fontId="1"/>
  </si>
  <si>
    <t>◆注意事項</t>
    <rPh sb="1" eb="3">
      <t>チュウイ</t>
    </rPh>
    <rPh sb="3" eb="5">
      <t>ジコウ</t>
    </rPh>
    <phoneticPr fontId="1"/>
  </si>
  <si>
    <t>様式　１</t>
    <phoneticPr fontId="1"/>
  </si>
  <si>
    <t>岩手県</t>
  </si>
  <si>
    <t>県名</t>
    <rPh sb="0" eb="2">
      <t>ケンメイ</t>
    </rPh>
    <phoneticPr fontId="1"/>
  </si>
  <si>
    <t>コード</t>
    <phoneticPr fontId="1"/>
  </si>
  <si>
    <t>北北海道</t>
  </si>
  <si>
    <t>1-1</t>
    <phoneticPr fontId="1"/>
  </si>
  <si>
    <t>南北海道</t>
  </si>
  <si>
    <t>1-2</t>
    <phoneticPr fontId="17"/>
  </si>
  <si>
    <t>青森県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</si>
  <si>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</si>
  <si>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</si>
  <si>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</si>
  <si>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</si>
  <si>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</si>
  <si>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</si>
  <si>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</si>
  <si>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</si>
  <si>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</si>
  <si>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</si>
  <si>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</si>
  <si>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</si>
  <si>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</si>
  <si>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</si>
  <si>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</si>
  <si>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</si>
  <si>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</si>
  <si>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</si>
  <si>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</si>
  <si>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</si>
  <si>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</si>
  <si>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</si>
  <si>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</si>
  <si>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</si>
  <si>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</si>
  <si>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</si>
  <si>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</si>
  <si>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</si>
  <si>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</si>
  <si>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</si>
  <si>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</si>
  <si>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</si>
  <si>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</si>
  <si>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</si>
  <si>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</si>
  <si>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</si>
  <si>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</si>
  <si>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</si>
  <si>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</si>
  <si>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</si>
  <si>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</si>
  <si>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</si>
  <si>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</si>
  <si>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</si>
  <si>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（１）本調査票を実行委員会事務局へE-mailで提出してください。</t>
    <rPh sb="3" eb="4">
      <t>ホン</t>
    </rPh>
    <rPh sb="4" eb="6">
      <t>チョウサ</t>
    </rPh>
    <rPh sb="6" eb="7">
      <t>ヒョウ</t>
    </rPh>
    <rPh sb="8" eb="10">
      <t>ジッコウ</t>
    </rPh>
    <rPh sb="10" eb="13">
      <t>イインカイ</t>
    </rPh>
    <rPh sb="13" eb="16">
      <t>ジムキョク</t>
    </rPh>
    <rPh sb="24" eb="26">
      <t>テイシュツ</t>
    </rPh>
    <phoneticPr fontId="1"/>
  </si>
  <si>
    <t>※宿泊人数及び希望多数等の場合は、ご希望に添えない場合があります。</t>
    <rPh sb="1" eb="3">
      <t>シュクハク</t>
    </rPh>
    <rPh sb="3" eb="5">
      <t>ニンズウ</t>
    </rPh>
    <rPh sb="5" eb="6">
      <t>オヨ</t>
    </rPh>
    <rPh sb="7" eb="9">
      <t>キボウ</t>
    </rPh>
    <rPh sb="9" eb="11">
      <t>タスウ</t>
    </rPh>
    <rPh sb="11" eb="12">
      <t>トウ</t>
    </rPh>
    <rPh sb="13" eb="15">
      <t>バアイ</t>
    </rPh>
    <rPh sb="18" eb="20">
      <t>キボウ</t>
    </rPh>
    <rPh sb="21" eb="22">
      <t>ソ</t>
    </rPh>
    <rPh sb="25" eb="27">
      <t>バアイ</t>
    </rPh>
    <phoneticPr fontId="1"/>
  </si>
  <si>
    <t>B</t>
    <phoneticPr fontId="1"/>
  </si>
  <si>
    <t>C</t>
    <phoneticPr fontId="1"/>
  </si>
  <si>
    <t>北海道</t>
    <phoneticPr fontId="1"/>
  </si>
  <si>
    <t>記載責任者</t>
    <rPh sb="0" eb="2">
      <t>キサイ</t>
    </rPh>
    <rPh sb="2" eb="5">
      <t>セキニンシャ</t>
    </rPh>
    <phoneticPr fontId="1"/>
  </si>
  <si>
    <t>　１３，０００円（暖房料・奉仕料・消費税含む）</t>
    <rPh sb="7" eb="8">
      <t>エン</t>
    </rPh>
    <rPh sb="9" eb="11">
      <t>ダンボウ</t>
    </rPh>
    <rPh sb="11" eb="12">
      <t>リョウ</t>
    </rPh>
    <rPh sb="13" eb="15">
      <t>ホウシ</t>
    </rPh>
    <rPh sb="15" eb="16">
      <t>リョウ</t>
    </rPh>
    <rPh sb="17" eb="20">
      <t>ショウヒゼイ</t>
    </rPh>
    <rPh sb="20" eb="21">
      <t>フク</t>
    </rPh>
    <phoneticPr fontId="1"/>
  </si>
  <si>
    <t>A</t>
    <phoneticPr fontId="1"/>
  </si>
  <si>
    <t>１泊２食</t>
    <rPh sb="1" eb="2">
      <t>ハク</t>
    </rPh>
    <rPh sb="3" eb="4">
      <t>ショク</t>
    </rPh>
    <phoneticPr fontId="1"/>
  </si>
  <si>
    <t>　１１，０００円（暖房料・奉仕料・消費税含む）</t>
    <rPh sb="7" eb="8">
      <t>エン</t>
    </rPh>
    <rPh sb="9" eb="11">
      <t>ダンボウ</t>
    </rPh>
    <rPh sb="11" eb="12">
      <t>リョウ</t>
    </rPh>
    <rPh sb="13" eb="15">
      <t>ホウシ</t>
    </rPh>
    <rPh sb="15" eb="16">
      <t>リョウ</t>
    </rPh>
    <rPh sb="17" eb="20">
      <t>ショウヒゼイ</t>
    </rPh>
    <rPh sb="20" eb="21">
      <t>フク</t>
    </rPh>
    <phoneticPr fontId="1"/>
  </si>
  <si>
    <t>提出期限：令和６年１０月９日（水）　【必着厳守】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1" eb="12">
      <t>ツキ</t>
    </rPh>
    <rPh sb="13" eb="14">
      <t>ニチ</t>
    </rPh>
    <rPh sb="15" eb="16">
      <t>スイ</t>
    </rPh>
    <rPh sb="19" eb="21">
      <t>ヒッチャク</t>
    </rPh>
    <rPh sb="21" eb="23">
      <t>ゲンシュ</t>
    </rPh>
    <phoneticPr fontId="1"/>
  </si>
  <si>
    <t>第７４回全国高等学校スキー大会　　都道府県選手団 　宿泊調査票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7" eb="21">
      <t>トドウフケン</t>
    </rPh>
    <rPh sb="21" eb="24">
      <t>センシュダン</t>
    </rPh>
    <rPh sb="26" eb="28">
      <t>シュクハク</t>
    </rPh>
    <rPh sb="28" eb="31">
      <t>チョウサヒョウ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</si>
  <si>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</si>
  <si>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</si>
  <si>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　１７，８５０円（暖房料・奉仕料・入湯税・消費税含む）</t>
    <rPh sb="7" eb="8">
      <t>エン</t>
    </rPh>
    <rPh sb="9" eb="11">
      <t>ダンボウ</t>
    </rPh>
    <rPh sb="11" eb="12">
      <t>リョウ</t>
    </rPh>
    <rPh sb="13" eb="15">
      <t>ホウシ</t>
    </rPh>
    <rPh sb="15" eb="16">
      <t>リョウ</t>
    </rPh>
    <rPh sb="17" eb="20">
      <t>ニュウトウゼイ</t>
    </rPh>
    <rPh sb="21" eb="24">
      <t>ショウヒゼイ</t>
    </rPh>
    <rPh sb="24" eb="25">
      <t>フク</t>
    </rPh>
    <phoneticPr fontId="1"/>
  </si>
  <si>
    <t>　１６，７５０円（暖房料・奉仕料・消費税含む）</t>
    <rPh sb="7" eb="8">
      <t>エン</t>
    </rPh>
    <rPh sb="9" eb="11">
      <t>ダンボウ</t>
    </rPh>
    <rPh sb="11" eb="12">
      <t>リョウ</t>
    </rPh>
    <rPh sb="13" eb="15">
      <t>ホウシ</t>
    </rPh>
    <rPh sb="15" eb="16">
      <t>リョウ</t>
    </rPh>
    <rPh sb="17" eb="20">
      <t>ショウヒゼイ</t>
    </rPh>
    <rPh sb="20" eb="21">
      <t>フク</t>
    </rPh>
    <phoneticPr fontId="1"/>
  </si>
  <si>
    <t>　１５，６５０円（暖房料・奉仕料・消費税含む）</t>
    <rPh sb="7" eb="8">
      <t>エン</t>
    </rPh>
    <rPh sb="9" eb="11">
      <t>ダンボウ</t>
    </rPh>
    <rPh sb="11" eb="12">
      <t>リョウ</t>
    </rPh>
    <rPh sb="13" eb="15">
      <t>ホウシ</t>
    </rPh>
    <rPh sb="15" eb="16">
      <t>リョウ</t>
    </rPh>
    <rPh sb="17" eb="20">
      <t>ショウヒゼイ</t>
    </rPh>
    <rPh sb="20" eb="21">
      <t>フク</t>
    </rPh>
    <phoneticPr fontId="1"/>
  </si>
  <si>
    <t>希望順位</t>
    <rPh sb="0" eb="2">
      <t>キボウ</t>
    </rPh>
    <rPh sb="2" eb="4">
      <t>ジュンイ</t>
    </rPh>
    <phoneticPr fontId="1"/>
  </si>
  <si>
    <t>Ｄ</t>
    <phoneticPr fontId="1"/>
  </si>
  <si>
    <t>　１５，０００円（暖房料・奉仕料・消費税含む）</t>
    <rPh sb="7" eb="8">
      <t>エン</t>
    </rPh>
    <rPh sb="9" eb="11">
      <t>ダンボウ</t>
    </rPh>
    <rPh sb="11" eb="12">
      <t>リョウ</t>
    </rPh>
    <rPh sb="13" eb="15">
      <t>ホウシ</t>
    </rPh>
    <rPh sb="15" eb="16">
      <t>リョウ</t>
    </rPh>
    <rPh sb="17" eb="20">
      <t>ショウヒゼイ</t>
    </rPh>
    <rPh sb="20" eb="21">
      <t>フク</t>
    </rPh>
    <phoneticPr fontId="1"/>
  </si>
  <si>
    <t>　１０，０００円（暖房料・奉仕料・消費税含む）</t>
    <rPh sb="0" eb="23">
      <t>シュクハクキボウ</t>
    </rPh>
    <phoneticPr fontId="1"/>
  </si>
  <si>
    <t>アルペン競技【希望宿泊区分（第３希望まで）を左欄へ記入願います。】</t>
    <rPh sb="4" eb="6">
      <t>キョウギ</t>
    </rPh>
    <rPh sb="7" eb="9">
      <t>キボウ</t>
    </rPh>
    <rPh sb="9" eb="11">
      <t>シュクハク</t>
    </rPh>
    <rPh sb="11" eb="13">
      <t>クブン</t>
    </rPh>
    <rPh sb="14" eb="15">
      <t>ダイ</t>
    </rPh>
    <rPh sb="16" eb="18">
      <t>キボウ</t>
    </rPh>
    <rPh sb="22" eb="23">
      <t>ヒダリ</t>
    </rPh>
    <rPh sb="23" eb="24">
      <t>ラン</t>
    </rPh>
    <rPh sb="25" eb="27">
      <t>キニュウ</t>
    </rPh>
    <rPh sb="27" eb="28">
      <t>ネガ</t>
    </rPh>
    <phoneticPr fontId="1"/>
  </si>
  <si>
    <t>クロスカントリー競技【希望宿泊区分（第３希望まで）を左欄へ記入願います。】</t>
    <rPh sb="8" eb="10">
      <t>キョウギ</t>
    </rPh>
    <rPh sb="11" eb="13">
      <t>キボウ</t>
    </rPh>
    <rPh sb="13" eb="15">
      <t>シュクハク</t>
    </rPh>
    <rPh sb="15" eb="17">
      <t>クブン</t>
    </rPh>
    <rPh sb="18" eb="19">
      <t>ダイ</t>
    </rPh>
    <rPh sb="20" eb="22">
      <t>キボウ</t>
    </rPh>
    <rPh sb="26" eb="27">
      <t>サ</t>
    </rPh>
    <rPh sb="27" eb="28">
      <t>ラン</t>
    </rPh>
    <rPh sb="29" eb="31">
      <t>キニュウ</t>
    </rPh>
    <rPh sb="31" eb="32">
      <t>ネガ</t>
    </rPh>
    <phoneticPr fontId="1"/>
  </si>
  <si>
    <t>ジャンプ競技【希望宿泊区分（第３希望まで）を左欄へ記入願います。】</t>
    <rPh sb="4" eb="6">
      <t>キョウギ</t>
    </rPh>
    <rPh sb="7" eb="9">
      <t>キボウ</t>
    </rPh>
    <rPh sb="9" eb="11">
      <t>シュクハク</t>
    </rPh>
    <rPh sb="11" eb="13">
      <t>クブン</t>
    </rPh>
    <rPh sb="14" eb="15">
      <t>ダイ</t>
    </rPh>
    <rPh sb="16" eb="18">
      <t>キボウ</t>
    </rPh>
    <rPh sb="22" eb="23">
      <t>サ</t>
    </rPh>
    <rPh sb="23" eb="24">
      <t>ラン</t>
    </rPh>
    <rPh sb="25" eb="27">
      <t>キニュウ</t>
    </rPh>
    <rPh sb="27" eb="28">
      <t>ネガ</t>
    </rPh>
    <phoneticPr fontId="1"/>
  </si>
  <si>
    <t>＊温泉施設の場合、入湯税 1泊/一人150円が含まれます。</t>
    <rPh sb="1" eb="3">
      <t>オンセン</t>
    </rPh>
    <rPh sb="3" eb="5">
      <t>シセツ</t>
    </rPh>
    <rPh sb="6" eb="8">
      <t>バアイ</t>
    </rPh>
    <rPh sb="9" eb="11">
      <t>ニュウトウ</t>
    </rPh>
    <rPh sb="11" eb="12">
      <t>ゼイ</t>
    </rPh>
    <rPh sb="14" eb="15">
      <t>ハク</t>
    </rPh>
    <rPh sb="16" eb="17">
      <t>イチ</t>
    </rPh>
    <rPh sb="17" eb="18">
      <t>ヒト</t>
    </rPh>
    <rPh sb="21" eb="22">
      <t>エン</t>
    </rPh>
    <rPh sb="23" eb="24">
      <t>フク</t>
    </rPh>
    <phoneticPr fontId="1"/>
  </si>
  <si>
    <t>＊すべての宿泊施設に、入湯税 1泊/一人250円が含まれます。</t>
    <rPh sb="5" eb="7">
      <t>シュクハク</t>
    </rPh>
    <rPh sb="7" eb="9">
      <t>シセツ</t>
    </rPh>
    <rPh sb="11" eb="13">
      <t>ニュウトウ</t>
    </rPh>
    <rPh sb="13" eb="14">
      <t>ゼイ</t>
    </rPh>
    <rPh sb="16" eb="17">
      <t>ハク</t>
    </rPh>
    <rPh sb="18" eb="19">
      <t>イチ</t>
    </rPh>
    <rPh sb="19" eb="20">
      <t>ヒト</t>
    </rPh>
    <rPh sb="23" eb="24">
      <t>エン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</si>
</sst>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"/>
  </numFmts>
  <fonts count="20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36"/>
      <name val="Meiryo UI"/>
      <family val="3"/>
      <charset val="128"/>
    </font>
    <font>
      <sz val="9"/>
      <name val="Meiryo UI"/>
      <family val="3"/>
      <charset val="128"/>
    </font>
    <font>
      <sz val="11"/>
      <name val="ＡＲ丸ゴシック体Ｍ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31" xfId="0" applyFont="1" applyBorder="1" applyAlignment="1" applyProtection="1">
      <alignment horizontal="center" vertical="top" wrapText="1"/>
      <protection locked="0"/>
    </xf>
    <xf numFmtId="41" fontId="5" fillId="0" borderId="22" xfId="0" applyNumberFormat="1" applyFont="1" applyBorder="1" applyAlignment="1" applyProtection="1">
      <alignment horizontal="right" vertical="center" wrapText="1"/>
      <protection locked="0"/>
    </xf>
    <xf numFmtId="41" fontId="5" fillId="0" borderId="8" xfId="0" applyNumberFormat="1" applyFont="1" applyBorder="1" applyAlignment="1" applyProtection="1">
      <alignment horizontal="right" vertical="center" wrapText="1"/>
      <protection locked="0"/>
    </xf>
    <xf numFmtId="41" fontId="5" fillId="0" borderId="18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horizontal="center"/>
    </xf>
    <xf numFmtId="49" fontId="16" fillId="0" borderId="69" xfId="0" applyNumberFormat="1" applyFont="1" applyBorder="1" applyAlignment="1">
      <alignment horizontal="right"/>
    </xf>
    <xf numFmtId="0" fontId="16" fillId="0" borderId="70" xfId="0" applyFont="1" applyBorder="1" applyAlignment="1">
      <alignment horizontal="center"/>
    </xf>
    <xf numFmtId="49" fontId="16" fillId="0" borderId="71" xfId="0" applyNumberFormat="1" applyFont="1" applyBorder="1" applyAlignment="1">
      <alignment horizontal="right"/>
    </xf>
    <xf numFmtId="0" fontId="16" fillId="0" borderId="71" xfId="0" applyFont="1" applyBorder="1" applyAlignment="1"/>
    <xf numFmtId="0" fontId="16" fillId="0" borderId="49" xfId="0" applyFont="1" applyBorder="1" applyAlignment="1">
      <alignment horizontal="center"/>
    </xf>
    <xf numFmtId="0" fontId="16" fillId="0" borderId="72" xfId="0" applyFont="1" applyBorder="1" applyAlignment="1"/>
    <xf numFmtId="0" fontId="16" fillId="0" borderId="69" xfId="0" applyFont="1" applyBorder="1" applyAlignment="1">
      <alignment horizontal="right"/>
    </xf>
    <xf numFmtId="0" fontId="16" fillId="0" borderId="71" xfId="0" applyFont="1" applyBorder="1" applyAlignment="1">
      <alignment horizontal="right"/>
    </xf>
    <xf numFmtId="0" fontId="16" fillId="0" borderId="69" xfId="0" applyFont="1" applyBorder="1" applyAlignment="1"/>
    <xf numFmtId="0" fontId="5" fillId="0" borderId="29" xfId="0" applyFont="1" applyBorder="1" applyAlignment="1" applyProtection="1">
      <alignment horizontal="left" vertical="center"/>
      <protection locked="0"/>
    </xf>
    <xf numFmtId="0" fontId="11" fillId="0" borderId="29" xfId="0" applyFont="1" applyBorder="1" applyProtection="1">
      <alignment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1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top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7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wrapText="1"/>
      <protection locked="0"/>
    </xf>
    <xf numFmtId="176" fontId="6" fillId="0" borderId="67" xfId="0" applyNumberFormat="1" applyFont="1" applyBorder="1" applyAlignment="1">
      <alignment vertical="center" wrapText="1"/>
    </xf>
    <xf numFmtId="176" fontId="6" fillId="0" borderId="18" xfId="0" applyNumberFormat="1" applyFont="1" applyBorder="1" applyAlignment="1">
      <alignment vertical="center" wrapText="1"/>
    </xf>
    <xf numFmtId="176" fontId="6" fillId="0" borderId="68" xfId="0" applyNumberFormat="1" applyFont="1" applyBorder="1" applyAlignment="1">
      <alignment vertical="center" wrapText="1"/>
    </xf>
    <xf numFmtId="176" fontId="6" fillId="0" borderId="1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6" fontId="6" fillId="0" borderId="28" xfId="0" applyNumberFormat="1" applyFont="1" applyBorder="1" applyAlignment="1">
      <alignment vertical="center" wrapText="1"/>
    </xf>
    <xf numFmtId="176" fontId="6" fillId="0" borderId="62" xfId="0" applyNumberFormat="1" applyFont="1" applyBorder="1" applyAlignment="1">
      <alignment vertical="center" wrapText="1"/>
    </xf>
    <xf numFmtId="176" fontId="6" fillId="0" borderId="63" xfId="0" applyNumberFormat="1" applyFont="1" applyBorder="1" applyAlignment="1">
      <alignment vertical="center" wrapText="1"/>
    </xf>
    <xf numFmtId="176" fontId="6" fillId="0" borderId="64" xfId="0" applyNumberFormat="1" applyFont="1" applyBorder="1" applyAlignment="1">
      <alignment vertical="center" wrapText="1"/>
    </xf>
    <xf numFmtId="176" fontId="6" fillId="0" borderId="19" xfId="0" applyNumberFormat="1" applyFont="1" applyBorder="1" applyAlignment="1">
      <alignment vertical="center" wrapText="1"/>
    </xf>
    <xf numFmtId="176" fontId="6" fillId="0" borderId="66" xfId="0" applyNumberFormat="1" applyFont="1" applyBorder="1" applyAlignment="1">
      <alignment vertical="center" wrapText="1"/>
    </xf>
    <xf numFmtId="176" fontId="6" fillId="0" borderId="65" xfId="0" applyNumberFormat="1" applyFont="1" applyBorder="1" applyAlignment="1">
      <alignment vertical="center" wrapText="1"/>
    </xf>
    <xf numFmtId="0" fontId="5" fillId="0" borderId="3" xfId="0" applyFont="1" applyBorder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5" fillId="4" borderId="76" xfId="0" applyFont="1" applyFill="1" applyBorder="1" applyProtection="1">
      <alignment vertical="center"/>
      <protection locked="0"/>
    </xf>
    <xf numFmtId="0" fontId="5" fillId="4" borderId="77" xfId="0" applyFont="1" applyFill="1" applyBorder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1" fillId="0" borderId="30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5" fillId="4" borderId="79" xfId="0" applyFont="1" applyFill="1" applyBorder="1" applyProtection="1">
      <alignment vertical="center"/>
      <protection locked="0"/>
    </xf>
    <xf numFmtId="0" fontId="5" fillId="0" borderId="74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59" xfId="0" applyNumberFormat="1" applyFont="1" applyBorder="1" applyAlignment="1">
      <alignment horizontal="center" vertical="center" wrapText="1"/>
    </xf>
    <xf numFmtId="176" fontId="8" fillId="0" borderId="54" xfId="0" applyNumberFormat="1" applyFont="1" applyBorder="1" applyAlignment="1">
      <alignment horizontal="center" vertical="center" wrapText="1"/>
    </xf>
    <xf numFmtId="176" fontId="8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41" fontId="10" fillId="0" borderId="30" xfId="0" applyNumberFormat="1" applyFont="1" applyBorder="1" applyAlignment="1" applyProtection="1">
      <alignment horizontal="center" vertical="center" wrapText="1"/>
      <protection locked="0"/>
    </xf>
    <xf numFmtId="41" fontId="10" fillId="0" borderId="26" xfId="0" applyNumberFormat="1" applyFont="1" applyBorder="1" applyAlignment="1" applyProtection="1">
      <alignment horizontal="center" vertical="center" wrapText="1"/>
      <protection locked="0"/>
    </xf>
    <xf numFmtId="41" fontId="10" fillId="0" borderId="29" xfId="0" applyNumberFormat="1" applyFont="1" applyBorder="1" applyAlignment="1" applyProtection="1">
      <alignment horizontal="center" vertical="center" wrapText="1"/>
      <protection locked="0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textRotation="255" wrapText="1" readingOrder="1"/>
      <protection locked="0"/>
    </xf>
    <xf numFmtId="0" fontId="5" fillId="0" borderId="20" xfId="0" applyFont="1" applyBorder="1" applyAlignment="1" applyProtection="1">
      <alignment horizontal="center" vertical="center" textRotation="255" wrapText="1" readingOrder="1"/>
      <protection locked="0"/>
    </xf>
    <xf numFmtId="0" fontId="5" fillId="0" borderId="42" xfId="0" applyFont="1" applyBorder="1" applyAlignment="1" applyProtection="1">
      <alignment horizontal="center" vertical="center" textRotation="255" wrapText="1" readingOrder="1"/>
      <protection locked="0"/>
    </xf>
    <xf numFmtId="0" fontId="5" fillId="0" borderId="16" xfId="0" applyFont="1" applyBorder="1" applyAlignment="1" applyProtection="1">
      <alignment horizontal="center" vertical="center" textRotation="255" wrapText="1" readingOrder="1"/>
      <protection locked="0"/>
    </xf>
    <xf numFmtId="0" fontId="5" fillId="0" borderId="43" xfId="0" applyFont="1" applyBorder="1" applyAlignment="1" applyProtection="1">
      <alignment horizontal="center" vertical="center" textRotation="255" wrapText="1" readingOrder="1"/>
      <protection locked="0"/>
    </xf>
    <xf numFmtId="0" fontId="5" fillId="0" borderId="24" xfId="0" applyFont="1" applyBorder="1" applyAlignment="1" applyProtection="1">
      <alignment horizontal="center" vertical="center" textRotation="255" wrapText="1" readingOrder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8" fillId="2" borderId="41" xfId="1" applyFont="1" applyFill="1" applyBorder="1" applyAlignment="1" applyProtection="1">
      <alignment horizontal="center" vertical="center" shrinkToFit="1"/>
      <protection locked="0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42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Alignment="1" applyProtection="1">
      <alignment horizontal="center" vertical="center" shrinkToFit="1"/>
      <protection locked="0"/>
    </xf>
    <xf numFmtId="0" fontId="8" fillId="2" borderId="4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textRotation="255" shrinkToFit="1"/>
      <protection locked="0"/>
    </xf>
    <xf numFmtId="0" fontId="5" fillId="0" borderId="20" xfId="0" applyFont="1" applyBorder="1" applyAlignment="1" applyProtection="1">
      <alignment horizontal="center" vertical="center" textRotation="255" shrinkToFit="1"/>
      <protection locked="0"/>
    </xf>
    <xf numFmtId="0" fontId="5" fillId="0" borderId="42" xfId="0" applyFont="1" applyBorder="1" applyAlignment="1" applyProtection="1">
      <alignment horizontal="center" vertical="center" textRotation="255" shrinkToFit="1"/>
      <protection locked="0"/>
    </xf>
    <xf numFmtId="0" fontId="5" fillId="0" borderId="16" xfId="0" applyFont="1" applyBorder="1" applyAlignment="1" applyProtection="1">
      <alignment horizontal="center" vertical="center" textRotation="255" shrinkToFit="1"/>
      <protection locked="0"/>
    </xf>
    <xf numFmtId="0" fontId="5" fillId="0" borderId="43" xfId="0" applyFont="1" applyBorder="1" applyAlignment="1" applyProtection="1">
      <alignment horizontal="center" vertical="center" textRotation="255" shrinkToFit="1"/>
      <protection locked="0"/>
    </xf>
    <xf numFmtId="0" fontId="5" fillId="0" borderId="24" xfId="0" applyFont="1" applyBorder="1" applyAlignment="1" applyProtection="1">
      <alignment horizontal="center" vertical="center" textRotation="255" shrinkToFi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3" borderId="20" xfId="0" applyFont="1" applyFill="1" applyBorder="1" applyAlignment="1" applyProtection="1">
      <alignment horizontal="center" wrapText="1"/>
      <protection locked="0"/>
    </xf>
    <xf numFmtId="0" fontId="5" fillId="3" borderId="61" xfId="0" applyFont="1" applyFill="1" applyBorder="1" applyAlignment="1" applyProtection="1">
      <alignment horizontal="center" wrapText="1"/>
      <protection locked="0"/>
    </xf>
    <xf numFmtId="0" fontId="5" fillId="3" borderId="51" xfId="0" applyFont="1" applyFill="1" applyBorder="1" applyAlignment="1" applyProtection="1">
      <alignment horizontal="center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14" fillId="0" borderId="4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 applyProtection="1">
      <alignment horizontal="left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12" fillId="0" borderId="80" xfId="0" applyFont="1" applyBorder="1" applyAlignment="1" applyProtection="1">
      <alignment horizontal="center" vertical="top"/>
      <protection locked="0"/>
    </xf>
    <xf numFmtId="0" fontId="12" fillId="0" borderId="54" xfId="0" applyFont="1" applyBorder="1" applyAlignment="1" applyProtection="1">
      <alignment horizontal="center" vertical="top"/>
      <protection locked="0"/>
    </xf>
    <xf numFmtId="0" fontId="12" fillId="0" borderId="60" xfId="0" applyFont="1" applyBorder="1" applyAlignment="1" applyProtection="1">
      <alignment horizontal="center" vertical="top"/>
      <protection locked="0"/>
    </xf>
    <xf numFmtId="0" fontId="5" fillId="0" borderId="81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wrapText="1"/>
      <protection locked="0"/>
    </xf>
  </cellXfs>
  <cellStyles count="2">
    <cellStyle name="標準" xfId="0" builtinId="0"/>
    <cellStyle name="標準_メール様式１　大会参加申込通知書" xfId="1" xr:uid="{00000000-0005-0000-0000-000001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0"/>
  <sheetViews>
    <sheetView tabSelected="1" zoomScale="80" zoomScaleNormal="80" zoomScaleSheetLayoutView="75" zoomScalePageLayoutView="60" workbookViewId="0">
      <selection activeCell="M47" sqref="M47"/>
    </sheetView>
  </sheetViews>
  <sheetFormatPr defaultColWidth="9" defaultRowHeight="18.600000000000001"/>
  <cols>
    <col min="1" max="1" width="3.33203125" style="5" customWidth="1"/>
    <col min="2" max="2" width="3.21875" style="5" customWidth="1"/>
    <col min="3" max="6" width="10" style="36" customWidth="1"/>
    <col min="7" max="16" width="10" style="5" customWidth="1"/>
    <col min="17" max="17" width="10.6640625" style="5" customWidth="1"/>
    <col min="18" max="18" width="2.109375" style="5" customWidth="1"/>
    <col min="19" max="19" width="16.77734375" style="5" customWidth="1"/>
    <col min="20" max="20" width="6.6640625" style="5" customWidth="1"/>
    <col min="21" max="21" width="7.6640625" style="7" customWidth="1"/>
    <col min="22" max="22" width="6.44140625" style="7" customWidth="1"/>
    <col min="23" max="23" width="15.88671875" style="7" customWidth="1"/>
    <col min="24" max="24" width="6" style="37" bestFit="1" customWidth="1"/>
    <col min="25" max="25" width="15.88671875" style="37" customWidth="1"/>
    <col min="26" max="26" width="16.6640625" style="37" customWidth="1"/>
    <col min="27" max="27" width="1.88671875" style="5" customWidth="1"/>
    <col min="28" max="28" width="6.44140625" style="5" customWidth="1"/>
    <col min="29" max="16384" width="9" style="5"/>
  </cols>
  <sheetData>
    <row r="1" spans="1:27" ht="22.5" customHeight="1">
      <c r="A1" s="128" t="s">
        <v>49</v>
      </c>
      <c r="B1" s="129"/>
      <c r="C1" s="130"/>
      <c r="D1" s="66"/>
      <c r="E1" s="66"/>
      <c r="F1" s="66"/>
      <c r="G1" s="63"/>
      <c r="H1" s="63"/>
      <c r="I1" s="34"/>
      <c r="J1" s="34"/>
      <c r="S1" s="35" t="s">
        <v>112</v>
      </c>
      <c r="T1" s="35"/>
      <c r="U1" s="35"/>
      <c r="V1" s="35"/>
      <c r="W1" s="35"/>
      <c r="X1" s="35"/>
      <c r="Y1" s="35"/>
      <c r="Z1" s="35"/>
      <c r="AA1" s="35"/>
    </row>
    <row r="2" spans="1:27" ht="10.5" customHeight="1"/>
    <row r="3" spans="1:27" ht="33.75" customHeight="1">
      <c r="A3" s="143" t="s">
        <v>113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2" customHeight="1" thickBot="1"/>
    <row r="5" spans="1:27" s="40" customFormat="1" ht="15" customHeight="1">
      <c r="A5" s="158"/>
      <c r="B5" s="159"/>
      <c r="C5" s="159"/>
      <c r="D5" s="159"/>
      <c r="E5" s="159"/>
      <c r="F5" s="159"/>
      <c r="G5" s="152" t="s">
        <v>40</v>
      </c>
      <c r="H5" s="152"/>
      <c r="I5" s="152"/>
      <c r="J5" s="153"/>
      <c r="K5" s="38"/>
      <c r="L5" s="38"/>
      <c r="M5" s="38"/>
      <c r="N5" s="38"/>
      <c r="O5" s="39"/>
      <c r="P5" s="39"/>
      <c r="Q5" s="39"/>
      <c r="R5" s="39"/>
      <c r="S5" s="39"/>
      <c r="T5" s="37"/>
      <c r="U5" s="7"/>
      <c r="V5" s="7"/>
      <c r="W5" s="7"/>
    </row>
    <row r="6" spans="1:27" s="40" customFormat="1" ht="15" customHeight="1">
      <c r="A6" s="160"/>
      <c r="B6" s="161"/>
      <c r="C6" s="161"/>
      <c r="D6" s="161"/>
      <c r="E6" s="161"/>
      <c r="F6" s="161"/>
      <c r="G6" s="154"/>
      <c r="H6" s="154"/>
      <c r="I6" s="154"/>
      <c r="J6" s="155"/>
      <c r="K6" s="38"/>
      <c r="L6" s="38"/>
      <c r="M6" s="38"/>
      <c r="N6" s="38"/>
      <c r="O6" s="39"/>
      <c r="P6" s="39"/>
      <c r="Q6" s="39"/>
      <c r="R6" s="39"/>
      <c r="S6" s="39"/>
      <c r="T6" s="37"/>
      <c r="U6" s="7"/>
      <c r="V6" s="7"/>
      <c r="W6" s="7"/>
    </row>
    <row r="7" spans="1:27" ht="15" customHeight="1">
      <c r="A7" s="160"/>
      <c r="B7" s="161"/>
      <c r="C7" s="161"/>
      <c r="D7" s="161"/>
      <c r="E7" s="161"/>
      <c r="F7" s="161"/>
      <c r="G7" s="154"/>
      <c r="H7" s="154"/>
      <c r="I7" s="154"/>
      <c r="J7" s="155"/>
      <c r="K7" s="38"/>
      <c r="L7" s="38"/>
      <c r="M7" s="38"/>
      <c r="N7" s="38"/>
      <c r="O7" s="39"/>
      <c r="P7" s="39"/>
      <c r="Q7" s="39"/>
      <c r="R7" s="39"/>
      <c r="S7" s="39"/>
      <c r="T7" s="37"/>
      <c r="X7" s="5"/>
      <c r="Y7" s="5"/>
      <c r="Z7" s="5"/>
    </row>
    <row r="8" spans="1:27" s="40" customFormat="1" ht="19.5" customHeight="1" thickBot="1">
      <c r="A8" s="162"/>
      <c r="B8" s="163"/>
      <c r="C8" s="163"/>
      <c r="D8" s="163"/>
      <c r="E8" s="163"/>
      <c r="F8" s="163"/>
      <c r="G8" s="156"/>
      <c r="H8" s="156"/>
      <c r="I8" s="156"/>
      <c r="J8" s="157"/>
      <c r="K8" s="38"/>
      <c r="L8" s="38"/>
      <c r="M8" s="38"/>
      <c r="N8" s="38"/>
      <c r="O8" s="6"/>
      <c r="P8" s="6"/>
      <c r="Q8" s="6"/>
      <c r="R8" s="6"/>
      <c r="S8" s="6"/>
      <c r="T8" s="37"/>
      <c r="U8" s="7"/>
      <c r="V8" s="7"/>
      <c r="W8" s="7"/>
    </row>
    <row r="9" spans="1:27" ht="12.75" customHeight="1" thickBot="1">
      <c r="K9" s="41"/>
      <c r="L9" s="41"/>
      <c r="M9" s="41"/>
    </row>
    <row r="10" spans="1:27" ht="21.75" customHeight="1">
      <c r="A10" s="131" t="s">
        <v>107</v>
      </c>
      <c r="B10" s="132"/>
      <c r="C10" s="133"/>
      <c r="D10" s="168"/>
      <c r="E10" s="169"/>
      <c r="F10" s="169"/>
      <c r="G10" s="169"/>
      <c r="H10" s="170"/>
      <c r="I10" s="140" t="s">
        <v>0</v>
      </c>
      <c r="J10" s="133"/>
      <c r="K10" s="1" t="s">
        <v>25</v>
      </c>
      <c r="L10" s="144"/>
      <c r="M10" s="144"/>
      <c r="N10" s="144"/>
      <c r="O10" s="144"/>
      <c r="P10" s="144"/>
      <c r="Q10" s="144"/>
      <c r="R10" s="144"/>
      <c r="S10" s="144"/>
      <c r="T10" s="64" t="s">
        <v>26</v>
      </c>
      <c r="U10" s="145"/>
      <c r="V10" s="145"/>
      <c r="W10" s="145"/>
      <c r="X10" s="145"/>
      <c r="Y10" s="145"/>
      <c r="Z10" s="146"/>
    </row>
    <row r="11" spans="1:27" ht="21.75" customHeight="1">
      <c r="A11" s="134"/>
      <c r="B11" s="135"/>
      <c r="C11" s="136"/>
      <c r="D11" s="171"/>
      <c r="E11" s="172"/>
      <c r="F11" s="172"/>
      <c r="G11" s="172"/>
      <c r="H11" s="173"/>
      <c r="I11" s="141"/>
      <c r="J11" s="136"/>
      <c r="K11" s="147"/>
      <c r="L11" s="98"/>
      <c r="M11" s="98"/>
      <c r="N11" s="98"/>
      <c r="O11" s="98"/>
      <c r="P11" s="98"/>
      <c r="Q11" s="98"/>
      <c r="R11" s="98"/>
      <c r="S11" s="98"/>
      <c r="T11" s="8" t="s">
        <v>27</v>
      </c>
      <c r="U11" s="150"/>
      <c r="V11" s="150"/>
      <c r="W11" s="150"/>
      <c r="X11" s="150"/>
      <c r="Y11" s="150"/>
      <c r="Z11" s="151"/>
    </row>
    <row r="12" spans="1:27" ht="21.75" customHeight="1">
      <c r="A12" s="134"/>
      <c r="B12" s="135"/>
      <c r="C12" s="136"/>
      <c r="D12" s="171"/>
      <c r="E12" s="172"/>
      <c r="F12" s="172"/>
      <c r="G12" s="172"/>
      <c r="H12" s="173"/>
      <c r="I12" s="141"/>
      <c r="J12" s="136"/>
      <c r="K12" s="147"/>
      <c r="L12" s="98"/>
      <c r="M12" s="98"/>
      <c r="N12" s="98"/>
      <c r="O12" s="98"/>
      <c r="P12" s="98"/>
      <c r="Q12" s="98"/>
      <c r="R12" s="98"/>
      <c r="S12" s="98"/>
      <c r="T12" s="8" t="s">
        <v>28</v>
      </c>
      <c r="U12" s="150"/>
      <c r="V12" s="150"/>
      <c r="W12" s="166"/>
      <c r="X12" s="166"/>
      <c r="Y12" s="166"/>
      <c r="Z12" s="167"/>
    </row>
    <row r="13" spans="1:27" ht="21.75" customHeight="1" thickBot="1">
      <c r="A13" s="137"/>
      <c r="B13" s="138"/>
      <c r="C13" s="139"/>
      <c r="D13" s="174"/>
      <c r="E13" s="175"/>
      <c r="F13" s="175"/>
      <c r="G13" s="175"/>
      <c r="H13" s="176"/>
      <c r="I13" s="142"/>
      <c r="J13" s="139"/>
      <c r="K13" s="148"/>
      <c r="L13" s="149"/>
      <c r="M13" s="149"/>
      <c r="N13" s="149"/>
      <c r="O13" s="149"/>
      <c r="P13" s="149"/>
      <c r="Q13" s="149"/>
      <c r="R13" s="149"/>
      <c r="S13" s="149"/>
      <c r="T13" s="65" t="s">
        <v>29</v>
      </c>
      <c r="U13" s="164"/>
      <c r="V13" s="164"/>
      <c r="W13" s="164"/>
      <c r="X13" s="164"/>
      <c r="Y13" s="164"/>
      <c r="Z13" s="165"/>
    </row>
    <row r="14" spans="1:27" ht="11.25" customHeight="1" thickBot="1"/>
    <row r="15" spans="1:27" ht="23.25" customHeight="1" thickBot="1">
      <c r="A15" s="112" t="s">
        <v>1</v>
      </c>
      <c r="B15" s="113"/>
      <c r="C15" s="113"/>
      <c r="D15" s="114"/>
      <c r="E15" s="104" t="s">
        <v>38</v>
      </c>
      <c r="F15" s="105"/>
      <c r="G15" s="105"/>
      <c r="H15" s="105"/>
      <c r="I15" s="105"/>
      <c r="J15" s="105"/>
      <c r="K15" s="105"/>
      <c r="L15" s="105"/>
      <c r="M15" s="105"/>
      <c r="N15" s="106"/>
      <c r="O15" s="109" t="s">
        <v>2</v>
      </c>
      <c r="P15" s="63"/>
      <c r="Q15" s="5" t="s">
        <v>41</v>
      </c>
      <c r="R15" s="67"/>
      <c r="S15" s="62"/>
      <c r="T15" s="62"/>
      <c r="U15" s="67"/>
      <c r="V15" s="67"/>
      <c r="W15" s="67"/>
      <c r="X15" s="67"/>
      <c r="Y15" s="67"/>
      <c r="Z15" s="67"/>
    </row>
    <row r="16" spans="1:27" ht="23.25" customHeight="1">
      <c r="A16" s="115"/>
      <c r="B16" s="116"/>
      <c r="C16" s="116"/>
      <c r="D16" s="117"/>
      <c r="E16" s="42">
        <v>2</v>
      </c>
      <c r="F16" s="42">
        <v>3</v>
      </c>
      <c r="G16" s="42">
        <v>4</v>
      </c>
      <c r="H16" s="42">
        <v>5</v>
      </c>
      <c r="I16" s="42">
        <v>6</v>
      </c>
      <c r="J16" s="42">
        <v>7</v>
      </c>
      <c r="K16" s="42">
        <v>8</v>
      </c>
      <c r="L16" s="42">
        <v>9</v>
      </c>
      <c r="M16" s="42">
        <v>10</v>
      </c>
      <c r="N16" s="42">
        <v>11</v>
      </c>
      <c r="O16" s="110"/>
      <c r="P16" s="63"/>
      <c r="Q16" s="82" t="s">
        <v>119</v>
      </c>
      <c r="R16" s="81"/>
      <c r="S16" s="83" t="s">
        <v>123</v>
      </c>
      <c r="T16" s="29"/>
      <c r="U16" s="30"/>
      <c r="V16" s="30"/>
      <c r="W16" s="30"/>
      <c r="X16" s="30"/>
      <c r="Y16" s="30"/>
      <c r="Z16" s="31"/>
    </row>
    <row r="17" spans="1:38" s="6" customFormat="1" ht="30" customHeight="1" thickBot="1">
      <c r="A17" s="115"/>
      <c r="B17" s="116"/>
      <c r="C17" s="116"/>
      <c r="D17" s="117"/>
      <c r="E17" s="43" t="s">
        <v>114</v>
      </c>
      <c r="F17" s="43" t="s">
        <v>115</v>
      </c>
      <c r="G17" s="43" t="s">
        <v>35</v>
      </c>
      <c r="H17" s="43" t="s">
        <v>36</v>
      </c>
      <c r="I17" s="43" t="s">
        <v>37</v>
      </c>
      <c r="J17" s="43" t="s">
        <v>31</v>
      </c>
      <c r="K17" s="43" t="s">
        <v>32</v>
      </c>
      <c r="L17" s="43" t="s">
        <v>33</v>
      </c>
      <c r="M17" s="43" t="s">
        <v>34</v>
      </c>
      <c r="N17" s="43" t="s">
        <v>35</v>
      </c>
      <c r="O17" s="111"/>
      <c r="P17" s="44"/>
      <c r="Q17" s="84"/>
      <c r="R17" s="107" t="s">
        <v>109</v>
      </c>
      <c r="S17" s="108"/>
      <c r="T17" s="108" t="s">
        <v>110</v>
      </c>
      <c r="U17" s="108"/>
      <c r="V17" s="25" t="s">
        <v>116</v>
      </c>
      <c r="W17" s="25"/>
      <c r="X17" s="26"/>
      <c r="Y17" s="26"/>
      <c r="Z17" s="32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30" customHeight="1">
      <c r="A18" s="118" t="s">
        <v>5</v>
      </c>
      <c r="B18" s="119"/>
      <c r="C18" s="45" t="s">
        <v>6</v>
      </c>
      <c r="D18" s="46" t="s">
        <v>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74">
        <f>SUM(E18:N18)</f>
        <v>0</v>
      </c>
      <c r="P18" s="47"/>
      <c r="Q18" s="85"/>
      <c r="R18" s="107" t="s">
        <v>104</v>
      </c>
      <c r="S18" s="108"/>
      <c r="T18" s="108" t="s">
        <v>110</v>
      </c>
      <c r="U18" s="108"/>
      <c r="V18" s="25" t="s">
        <v>117</v>
      </c>
      <c r="W18" s="24"/>
      <c r="X18" s="27"/>
      <c r="Y18" s="28"/>
      <c r="Z18" s="33"/>
      <c r="AC18" s="67"/>
      <c r="AD18" s="67"/>
      <c r="AE18" s="67"/>
      <c r="AF18" s="67"/>
      <c r="AG18" s="67"/>
      <c r="AH18" s="67"/>
      <c r="AI18" s="67"/>
    </row>
    <row r="19" spans="1:38" ht="30" customHeight="1">
      <c r="A19" s="120"/>
      <c r="B19" s="121"/>
      <c r="C19" s="48" t="s">
        <v>8</v>
      </c>
      <c r="D19" s="49" t="s">
        <v>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75">
        <f>SUM(E19:N19)</f>
        <v>0</v>
      </c>
      <c r="P19" s="47"/>
      <c r="Q19" s="85"/>
      <c r="R19" s="107" t="s">
        <v>105</v>
      </c>
      <c r="S19" s="108"/>
      <c r="T19" s="108" t="s">
        <v>110</v>
      </c>
      <c r="U19" s="108"/>
      <c r="V19" s="25" t="s">
        <v>118</v>
      </c>
      <c r="W19" s="25"/>
      <c r="X19" s="27"/>
      <c r="Y19" s="27"/>
      <c r="Z19" s="33"/>
      <c r="AC19" s="67"/>
      <c r="AD19" s="67"/>
      <c r="AE19" s="67"/>
      <c r="AF19" s="67"/>
      <c r="AG19" s="67"/>
      <c r="AH19" s="67"/>
      <c r="AI19" s="67"/>
    </row>
    <row r="20" spans="1:38" ht="30" customHeight="1">
      <c r="A20" s="120"/>
      <c r="B20" s="121"/>
      <c r="C20" s="126" t="s">
        <v>10</v>
      </c>
      <c r="D20" s="50" t="s">
        <v>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76">
        <f t="shared" ref="O20:O37" si="0">SUM(E20:N20)</f>
        <v>0</v>
      </c>
      <c r="P20" s="47"/>
      <c r="Q20" s="227" t="s">
        <v>127</v>
      </c>
      <c r="R20" s="228"/>
      <c r="S20" s="228"/>
      <c r="T20" s="228"/>
      <c r="U20" s="228"/>
      <c r="V20" s="228"/>
      <c r="W20" s="228"/>
      <c r="X20" s="228"/>
      <c r="Y20" s="228"/>
      <c r="Z20" s="229"/>
    </row>
    <row r="21" spans="1:38" ht="30" customHeight="1">
      <c r="A21" s="120"/>
      <c r="B21" s="121"/>
      <c r="C21" s="127"/>
      <c r="D21" s="49" t="s">
        <v>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75">
        <f t="shared" si="0"/>
        <v>0</v>
      </c>
      <c r="P21" s="67"/>
      <c r="Q21" s="90" t="s">
        <v>43</v>
      </c>
      <c r="R21" s="91"/>
      <c r="S21" s="91"/>
      <c r="T21" s="91"/>
      <c r="U21" s="91"/>
      <c r="V21" s="91"/>
      <c r="W21" s="91"/>
      <c r="X21" s="91"/>
      <c r="Y21" s="91"/>
      <c r="Z21" s="92"/>
    </row>
    <row r="22" spans="1:38" ht="30" customHeight="1" thickBot="1">
      <c r="A22" s="120"/>
      <c r="B22" s="121"/>
      <c r="C22" s="124" t="s">
        <v>3</v>
      </c>
      <c r="D22" s="50" t="s">
        <v>7</v>
      </c>
      <c r="E22" s="68">
        <f>E18+E20</f>
        <v>0</v>
      </c>
      <c r="F22" s="68">
        <f t="shared" ref="F22:N22" si="1">F18+F20</f>
        <v>0</v>
      </c>
      <c r="G22" s="68">
        <f t="shared" si="1"/>
        <v>0</v>
      </c>
      <c r="H22" s="68">
        <f t="shared" si="1"/>
        <v>0</v>
      </c>
      <c r="I22" s="68">
        <f t="shared" si="1"/>
        <v>0</v>
      </c>
      <c r="J22" s="68">
        <f t="shared" si="1"/>
        <v>0</v>
      </c>
      <c r="K22" s="68">
        <f t="shared" si="1"/>
        <v>0</v>
      </c>
      <c r="L22" s="68">
        <f>L18+L20</f>
        <v>0</v>
      </c>
      <c r="M22" s="68">
        <f>M18+M20</f>
        <v>0</v>
      </c>
      <c r="N22" s="68">
        <f t="shared" si="1"/>
        <v>0</v>
      </c>
      <c r="O22" s="76">
        <f t="shared" si="0"/>
        <v>0</v>
      </c>
      <c r="P22" s="67"/>
      <c r="Q22" s="224"/>
      <c r="R22" s="225"/>
      <c r="S22" s="225"/>
      <c r="T22" s="225"/>
      <c r="U22" s="225"/>
      <c r="V22" s="225"/>
      <c r="W22" s="225"/>
      <c r="X22" s="225"/>
      <c r="Y22" s="225"/>
      <c r="Z22" s="226"/>
    </row>
    <row r="23" spans="1:38" ht="30" customHeight="1" thickBot="1">
      <c r="A23" s="122"/>
      <c r="B23" s="123"/>
      <c r="C23" s="125"/>
      <c r="D23" s="51" t="s">
        <v>9</v>
      </c>
      <c r="E23" s="69">
        <f>E19+E21</f>
        <v>0</v>
      </c>
      <c r="F23" s="69">
        <f t="shared" ref="F23:N23" si="2">F19+F21</f>
        <v>0</v>
      </c>
      <c r="G23" s="69">
        <f t="shared" si="2"/>
        <v>0</v>
      </c>
      <c r="H23" s="69">
        <f t="shared" si="2"/>
        <v>0</v>
      </c>
      <c r="I23" s="69">
        <f t="shared" si="2"/>
        <v>0</v>
      </c>
      <c r="J23" s="69">
        <f t="shared" si="2"/>
        <v>0</v>
      </c>
      <c r="K23" s="69">
        <f t="shared" si="2"/>
        <v>0</v>
      </c>
      <c r="L23" s="69">
        <f t="shared" si="2"/>
        <v>0</v>
      </c>
      <c r="M23" s="69">
        <f t="shared" si="2"/>
        <v>0</v>
      </c>
      <c r="N23" s="69">
        <f t="shared" si="2"/>
        <v>0</v>
      </c>
      <c r="O23" s="77">
        <f t="shared" si="0"/>
        <v>0</v>
      </c>
      <c r="P23" s="67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38" ht="30" customHeight="1">
      <c r="A24" s="178" t="s">
        <v>24</v>
      </c>
      <c r="B24" s="179"/>
      <c r="C24" s="45" t="s">
        <v>6</v>
      </c>
      <c r="D24" s="46" t="s">
        <v>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74">
        <f t="shared" si="0"/>
        <v>0</v>
      </c>
      <c r="P24" s="67"/>
      <c r="Q24" s="82" t="s">
        <v>119</v>
      </c>
      <c r="R24" s="81"/>
      <c r="S24" s="83" t="s">
        <v>124</v>
      </c>
      <c r="T24" s="29"/>
      <c r="U24" s="30"/>
      <c r="V24" s="30"/>
      <c r="W24" s="30"/>
      <c r="X24" s="30"/>
      <c r="Y24" s="30"/>
      <c r="Z24" s="31"/>
    </row>
    <row r="25" spans="1:38" ht="30" customHeight="1">
      <c r="A25" s="180"/>
      <c r="B25" s="181"/>
      <c r="C25" s="48" t="s">
        <v>15</v>
      </c>
      <c r="D25" s="49" t="s">
        <v>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75">
        <f t="shared" si="0"/>
        <v>0</v>
      </c>
      <c r="P25" s="67"/>
      <c r="Q25" s="84"/>
      <c r="R25" s="107" t="s">
        <v>109</v>
      </c>
      <c r="S25" s="108"/>
      <c r="T25" s="108" t="s">
        <v>110</v>
      </c>
      <c r="U25" s="108"/>
      <c r="V25" s="25" t="s">
        <v>121</v>
      </c>
      <c r="W25" s="25"/>
      <c r="X25" s="26"/>
      <c r="Y25" s="26"/>
      <c r="Z25" s="32"/>
    </row>
    <row r="26" spans="1:38" ht="30" customHeight="1">
      <c r="A26" s="180"/>
      <c r="B26" s="181"/>
      <c r="C26" s="126" t="s">
        <v>10</v>
      </c>
      <c r="D26" s="50" t="s">
        <v>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76">
        <f t="shared" si="0"/>
        <v>0</v>
      </c>
      <c r="P26" s="67"/>
      <c r="Q26" s="85"/>
      <c r="R26" s="107" t="s">
        <v>104</v>
      </c>
      <c r="S26" s="108"/>
      <c r="T26" s="108" t="s">
        <v>110</v>
      </c>
      <c r="U26" s="108"/>
      <c r="V26" s="25" t="s">
        <v>108</v>
      </c>
      <c r="W26" s="24"/>
      <c r="X26" s="27"/>
      <c r="Y26" s="28"/>
      <c r="Z26" s="33"/>
    </row>
    <row r="27" spans="1:38" ht="30" customHeight="1">
      <c r="A27" s="180"/>
      <c r="B27" s="181"/>
      <c r="C27" s="127"/>
      <c r="D27" s="49" t="s">
        <v>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75">
        <f>SUM(E27:N27)</f>
        <v>0</v>
      </c>
      <c r="P27" s="47"/>
      <c r="Q27" s="85"/>
      <c r="R27" s="107" t="s">
        <v>105</v>
      </c>
      <c r="S27" s="108"/>
      <c r="T27" s="108" t="s">
        <v>110</v>
      </c>
      <c r="U27" s="108"/>
      <c r="V27" s="25" t="s">
        <v>111</v>
      </c>
      <c r="W27" s="25"/>
      <c r="X27" s="27"/>
      <c r="Y27" s="27"/>
      <c r="Z27" s="33"/>
      <c r="AA27" s="67" t="s">
        <v>23</v>
      </c>
      <c r="AB27" s="67"/>
    </row>
    <row r="28" spans="1:38" ht="30" customHeight="1" thickBot="1">
      <c r="A28" s="180"/>
      <c r="B28" s="181"/>
      <c r="C28" s="126" t="s">
        <v>3</v>
      </c>
      <c r="D28" s="50" t="s">
        <v>7</v>
      </c>
      <c r="E28" s="68">
        <f>E24+E26</f>
        <v>0</v>
      </c>
      <c r="F28" s="68">
        <f>F24+F26</f>
        <v>0</v>
      </c>
      <c r="G28" s="68">
        <f t="shared" ref="G28:N28" si="3">G24+G26</f>
        <v>0</v>
      </c>
      <c r="H28" s="68">
        <f t="shared" si="3"/>
        <v>0</v>
      </c>
      <c r="I28" s="68">
        <f t="shared" si="3"/>
        <v>0</v>
      </c>
      <c r="J28" s="68">
        <f t="shared" si="3"/>
        <v>0</v>
      </c>
      <c r="K28" s="68">
        <f t="shared" si="3"/>
        <v>0</v>
      </c>
      <c r="L28" s="68">
        <f t="shared" si="3"/>
        <v>0</v>
      </c>
      <c r="M28" s="68">
        <f>M24+M26</f>
        <v>0</v>
      </c>
      <c r="N28" s="68">
        <f t="shared" si="3"/>
        <v>0</v>
      </c>
      <c r="O28" s="76">
        <f t="shared" si="0"/>
        <v>0</v>
      </c>
      <c r="P28" s="67"/>
      <c r="Q28" s="89"/>
      <c r="R28" s="107" t="s">
        <v>120</v>
      </c>
      <c r="S28" s="108"/>
      <c r="T28" s="108" t="s">
        <v>110</v>
      </c>
      <c r="U28" s="108"/>
      <c r="V28" s="87" t="s">
        <v>122</v>
      </c>
      <c r="W28" s="25"/>
      <c r="X28" s="25"/>
      <c r="Y28" s="25"/>
      <c r="Z28" s="88"/>
      <c r="AA28" s="67"/>
      <c r="AB28" s="67"/>
    </row>
    <row r="29" spans="1:38" ht="30" customHeight="1" thickBot="1">
      <c r="A29" s="182"/>
      <c r="B29" s="183"/>
      <c r="C29" s="177"/>
      <c r="D29" s="51" t="s">
        <v>9</v>
      </c>
      <c r="E29" s="69">
        <f>E25+E27</f>
        <v>0</v>
      </c>
      <c r="F29" s="69">
        <f t="shared" ref="F29:N29" si="4">F25+F27</f>
        <v>0</v>
      </c>
      <c r="G29" s="69">
        <f t="shared" si="4"/>
        <v>0</v>
      </c>
      <c r="H29" s="69">
        <f t="shared" si="4"/>
        <v>0</v>
      </c>
      <c r="I29" s="69">
        <f t="shared" si="4"/>
        <v>0</v>
      </c>
      <c r="J29" s="69">
        <f t="shared" si="4"/>
        <v>0</v>
      </c>
      <c r="K29" s="69">
        <f t="shared" si="4"/>
        <v>0</v>
      </c>
      <c r="L29" s="69">
        <f t="shared" si="4"/>
        <v>0</v>
      </c>
      <c r="M29" s="69">
        <f t="shared" si="4"/>
        <v>0</v>
      </c>
      <c r="N29" s="69">
        <f t="shared" si="4"/>
        <v>0</v>
      </c>
      <c r="O29" s="77">
        <f t="shared" si="0"/>
        <v>0</v>
      </c>
      <c r="P29" s="67"/>
      <c r="Q29" s="219" t="s">
        <v>126</v>
      </c>
      <c r="R29" s="220"/>
      <c r="S29" s="220"/>
      <c r="T29" s="220"/>
      <c r="U29" s="220"/>
      <c r="V29" s="220"/>
      <c r="W29" s="220"/>
      <c r="X29" s="220"/>
      <c r="Y29" s="220"/>
      <c r="Z29" s="221"/>
    </row>
    <row r="30" spans="1:38" ht="30" customHeight="1">
      <c r="A30" s="115" t="s">
        <v>17</v>
      </c>
      <c r="B30" s="117" t="s">
        <v>18</v>
      </c>
      <c r="C30" s="52" t="s">
        <v>6</v>
      </c>
      <c r="D30" s="53" t="s">
        <v>7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74">
        <f t="shared" si="0"/>
        <v>0</v>
      </c>
      <c r="P30" s="67"/>
      <c r="Q30" s="90" t="s">
        <v>43</v>
      </c>
      <c r="R30" s="222"/>
      <c r="S30" s="222"/>
      <c r="T30" s="222"/>
      <c r="U30" s="222"/>
      <c r="V30" s="222"/>
      <c r="W30" s="222"/>
      <c r="X30" s="222"/>
      <c r="Y30" s="222"/>
      <c r="Z30" s="223"/>
    </row>
    <row r="31" spans="1:38" ht="30" customHeight="1" thickBot="1">
      <c r="A31" s="115"/>
      <c r="B31" s="117"/>
      <c r="C31" s="48" t="s">
        <v>19</v>
      </c>
      <c r="D31" s="49" t="s">
        <v>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75">
        <f t="shared" si="0"/>
        <v>0</v>
      </c>
      <c r="P31" s="67"/>
      <c r="Q31" s="224"/>
      <c r="R31" s="225"/>
      <c r="S31" s="225"/>
      <c r="T31" s="225"/>
      <c r="U31" s="225"/>
      <c r="V31" s="225"/>
      <c r="W31" s="225"/>
      <c r="X31" s="225"/>
      <c r="Y31" s="225"/>
      <c r="Z31" s="226"/>
    </row>
    <row r="32" spans="1:38" ht="30" customHeight="1" thickBot="1">
      <c r="A32" s="115"/>
      <c r="B32" s="117"/>
      <c r="C32" s="126" t="s">
        <v>10</v>
      </c>
      <c r="D32" s="50" t="s">
        <v>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76">
        <f t="shared" si="0"/>
        <v>0</v>
      </c>
      <c r="P32" s="67"/>
    </row>
    <row r="33" spans="1:26" ht="30" customHeight="1">
      <c r="A33" s="115"/>
      <c r="B33" s="117"/>
      <c r="C33" s="127"/>
      <c r="D33" s="49" t="s">
        <v>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75">
        <f t="shared" si="0"/>
        <v>0</v>
      </c>
      <c r="P33" s="67"/>
      <c r="Q33" s="82" t="s">
        <v>119</v>
      </c>
      <c r="R33" s="81"/>
      <c r="S33" s="83" t="s">
        <v>125</v>
      </c>
      <c r="T33" s="29"/>
      <c r="U33" s="30"/>
      <c r="V33" s="30"/>
      <c r="W33" s="30"/>
      <c r="X33" s="30"/>
      <c r="Y33" s="30"/>
      <c r="Z33" s="31"/>
    </row>
    <row r="34" spans="1:26" ht="30" customHeight="1">
      <c r="A34" s="115"/>
      <c r="B34" s="117"/>
      <c r="C34" s="126" t="s">
        <v>3</v>
      </c>
      <c r="D34" s="50" t="s">
        <v>7</v>
      </c>
      <c r="E34" s="68">
        <f>E30+E32</f>
        <v>0</v>
      </c>
      <c r="F34" s="68">
        <f t="shared" ref="F34:N34" si="5">F30+F32</f>
        <v>0</v>
      </c>
      <c r="G34" s="68">
        <f t="shared" si="5"/>
        <v>0</v>
      </c>
      <c r="H34" s="68">
        <f>H30+H32</f>
        <v>0</v>
      </c>
      <c r="I34" s="68">
        <f t="shared" si="5"/>
        <v>0</v>
      </c>
      <c r="J34" s="68">
        <f t="shared" si="5"/>
        <v>0</v>
      </c>
      <c r="K34" s="68">
        <f t="shared" si="5"/>
        <v>0</v>
      </c>
      <c r="L34" s="68">
        <f t="shared" si="5"/>
        <v>0</v>
      </c>
      <c r="M34" s="68">
        <f t="shared" si="5"/>
        <v>0</v>
      </c>
      <c r="N34" s="68">
        <f t="shared" si="5"/>
        <v>0</v>
      </c>
      <c r="O34" s="76">
        <f>SUM(E34:N34)</f>
        <v>0</v>
      </c>
      <c r="P34" s="67"/>
      <c r="Q34" s="84"/>
      <c r="R34" s="107" t="s">
        <v>109</v>
      </c>
      <c r="S34" s="108"/>
      <c r="T34" s="108" t="s">
        <v>110</v>
      </c>
      <c r="U34" s="108"/>
      <c r="V34" s="25" t="s">
        <v>121</v>
      </c>
      <c r="W34" s="25"/>
      <c r="X34" s="26"/>
      <c r="Y34" s="26"/>
      <c r="Z34" s="32"/>
    </row>
    <row r="35" spans="1:26" ht="30" customHeight="1" thickBot="1">
      <c r="A35" s="190"/>
      <c r="B35" s="191"/>
      <c r="C35" s="192"/>
      <c r="D35" s="54" t="s">
        <v>9</v>
      </c>
      <c r="E35" s="70">
        <f>E31+E33</f>
        <v>0</v>
      </c>
      <c r="F35" s="70">
        <f t="shared" ref="F35:M35" si="6">F31+F33</f>
        <v>0</v>
      </c>
      <c r="G35" s="70">
        <f t="shared" si="6"/>
        <v>0</v>
      </c>
      <c r="H35" s="70">
        <f>H31+H33</f>
        <v>0</v>
      </c>
      <c r="I35" s="70">
        <f t="shared" si="6"/>
        <v>0</v>
      </c>
      <c r="J35" s="70">
        <f t="shared" si="6"/>
        <v>0</v>
      </c>
      <c r="K35" s="70">
        <f t="shared" si="6"/>
        <v>0</v>
      </c>
      <c r="L35" s="70">
        <f t="shared" si="6"/>
        <v>0</v>
      </c>
      <c r="M35" s="70">
        <f t="shared" si="6"/>
        <v>0</v>
      </c>
      <c r="N35" s="70">
        <f>N31+N33</f>
        <v>0</v>
      </c>
      <c r="O35" s="78">
        <f t="shared" si="0"/>
        <v>0</v>
      </c>
      <c r="P35" s="67"/>
      <c r="Q35" s="85"/>
      <c r="R35" s="107" t="s">
        <v>104</v>
      </c>
      <c r="S35" s="108"/>
      <c r="T35" s="108" t="s">
        <v>110</v>
      </c>
      <c r="U35" s="108"/>
      <c r="V35" s="25" t="s">
        <v>108</v>
      </c>
      <c r="W35" s="24"/>
      <c r="X35" s="27"/>
      <c r="Y35" s="28"/>
      <c r="Z35" s="33"/>
    </row>
    <row r="36" spans="1:26" ht="30" customHeight="1" thickTop="1">
      <c r="A36" s="184" t="s">
        <v>21</v>
      </c>
      <c r="B36" s="185"/>
      <c r="C36" s="186"/>
      <c r="D36" s="55" t="s">
        <v>7</v>
      </c>
      <c r="E36" s="71">
        <f>E22+E28+E34</f>
        <v>0</v>
      </c>
      <c r="F36" s="71">
        <f t="shared" ref="F36:N36" si="7">F22+F28+F34</f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71">
        <f t="shared" si="7"/>
        <v>0</v>
      </c>
      <c r="L36" s="71">
        <f t="shared" si="7"/>
        <v>0</v>
      </c>
      <c r="M36" s="71">
        <f t="shared" ref="M36" si="8">M22+M28+M34</f>
        <v>0</v>
      </c>
      <c r="N36" s="71">
        <f t="shared" si="7"/>
        <v>0</v>
      </c>
      <c r="O36" s="76">
        <f t="shared" si="0"/>
        <v>0</v>
      </c>
      <c r="P36" s="67"/>
      <c r="Q36" s="85"/>
      <c r="R36" s="107" t="s">
        <v>105</v>
      </c>
      <c r="S36" s="108"/>
      <c r="T36" s="108" t="s">
        <v>110</v>
      </c>
      <c r="U36" s="108"/>
      <c r="V36" s="25" t="s">
        <v>111</v>
      </c>
      <c r="W36" s="25"/>
      <c r="X36" s="27"/>
      <c r="Y36" s="27"/>
      <c r="Z36" s="33"/>
    </row>
    <row r="37" spans="1:26" ht="30" customHeight="1" thickBot="1">
      <c r="A37" s="115"/>
      <c r="B37" s="116"/>
      <c r="C37" s="117"/>
      <c r="D37" s="56" t="s">
        <v>9</v>
      </c>
      <c r="E37" s="72">
        <f>E23+E29+E35</f>
        <v>0</v>
      </c>
      <c r="F37" s="72">
        <f t="shared" ref="F37:N37" si="9">F23+F29+F35</f>
        <v>0</v>
      </c>
      <c r="G37" s="72">
        <f t="shared" si="9"/>
        <v>0</v>
      </c>
      <c r="H37" s="72">
        <f>H23+H29+H35</f>
        <v>0</v>
      </c>
      <c r="I37" s="72">
        <f t="shared" si="9"/>
        <v>0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ref="M37" si="10">M23+M29+M35</f>
        <v>0</v>
      </c>
      <c r="N37" s="72">
        <f t="shared" si="9"/>
        <v>0</v>
      </c>
      <c r="O37" s="75">
        <f t="shared" si="0"/>
        <v>0</v>
      </c>
      <c r="P37" s="67"/>
      <c r="Q37" s="89"/>
      <c r="R37" s="107" t="s">
        <v>120</v>
      </c>
      <c r="S37" s="108"/>
      <c r="T37" s="108" t="s">
        <v>110</v>
      </c>
      <c r="U37" s="108"/>
      <c r="V37" s="87" t="s">
        <v>122</v>
      </c>
      <c r="W37" s="25"/>
      <c r="X37" s="25"/>
      <c r="Y37" s="25"/>
      <c r="Z37" s="88"/>
    </row>
    <row r="38" spans="1:26" ht="30" customHeight="1" thickBot="1">
      <c r="A38" s="187"/>
      <c r="B38" s="188"/>
      <c r="C38" s="189"/>
      <c r="D38" s="57" t="s">
        <v>22</v>
      </c>
      <c r="E38" s="73">
        <f>SUM(E36:E37)</f>
        <v>0</v>
      </c>
      <c r="F38" s="73">
        <f t="shared" ref="F38:N38" si="11">SUM(F36:F37)</f>
        <v>0</v>
      </c>
      <c r="G38" s="73">
        <f t="shared" si="11"/>
        <v>0</v>
      </c>
      <c r="H38" s="73">
        <f t="shared" si="11"/>
        <v>0</v>
      </c>
      <c r="I38" s="73">
        <f t="shared" si="11"/>
        <v>0</v>
      </c>
      <c r="J38" s="73">
        <f t="shared" si="11"/>
        <v>0</v>
      </c>
      <c r="K38" s="73">
        <f t="shared" si="11"/>
        <v>0</v>
      </c>
      <c r="L38" s="73">
        <f t="shared" si="11"/>
        <v>0</v>
      </c>
      <c r="M38" s="73">
        <f t="shared" ref="M38" si="12">SUM(M36:M37)</f>
        <v>0</v>
      </c>
      <c r="N38" s="73">
        <f t="shared" si="11"/>
        <v>0</v>
      </c>
      <c r="O38" s="79">
        <f>SUM(E38:N38)</f>
        <v>0</v>
      </c>
      <c r="P38" s="58"/>
      <c r="Q38" s="219" t="s">
        <v>126</v>
      </c>
      <c r="R38" s="220"/>
      <c r="S38" s="220"/>
      <c r="T38" s="220"/>
      <c r="U38" s="220"/>
      <c r="V38" s="220"/>
      <c r="W38" s="220"/>
      <c r="X38" s="220"/>
      <c r="Y38" s="220"/>
      <c r="Z38" s="221"/>
    </row>
    <row r="39" spans="1:26" ht="30" customHeight="1">
      <c r="P39" s="7"/>
      <c r="Q39" s="90" t="s">
        <v>43</v>
      </c>
      <c r="R39" s="222"/>
      <c r="S39" s="222"/>
      <c r="T39" s="222"/>
      <c r="U39" s="222"/>
      <c r="V39" s="222"/>
      <c r="W39" s="222"/>
      <c r="X39" s="222"/>
      <c r="Y39" s="222"/>
      <c r="Z39" s="223"/>
    </row>
    <row r="40" spans="1:26" ht="32.4" customHeight="1" thickBot="1">
      <c r="A40" s="230" t="s">
        <v>48</v>
      </c>
      <c r="B40" s="230"/>
      <c r="C40" s="230"/>
      <c r="D40" s="230"/>
      <c r="E40" s="230"/>
      <c r="F40" s="230"/>
      <c r="G40" s="230"/>
      <c r="H40" s="230"/>
      <c r="I40" s="230"/>
      <c r="J40" s="230"/>
      <c r="P40" s="7"/>
      <c r="Q40" s="224"/>
      <c r="R40" s="225"/>
      <c r="S40" s="225"/>
      <c r="T40" s="225"/>
      <c r="U40" s="225"/>
      <c r="V40" s="225"/>
      <c r="W40" s="225"/>
      <c r="X40" s="225"/>
      <c r="Y40" s="225"/>
      <c r="Z40" s="226"/>
    </row>
    <row r="41" spans="1:26" ht="19.5" customHeight="1">
      <c r="A41" s="193" t="s">
        <v>102</v>
      </c>
      <c r="B41" s="193"/>
      <c r="C41" s="193"/>
      <c r="D41" s="193"/>
      <c r="E41" s="193"/>
      <c r="F41" s="193"/>
      <c r="G41" s="193"/>
      <c r="H41" s="193"/>
      <c r="I41" s="193"/>
      <c r="J41" s="193"/>
      <c r="Q41" s="5" t="s">
        <v>103</v>
      </c>
    </row>
    <row r="42" spans="1:26" ht="20.25" customHeight="1">
      <c r="A42" s="193" t="s">
        <v>45</v>
      </c>
      <c r="B42" s="193"/>
      <c r="C42" s="193"/>
      <c r="D42" s="193"/>
      <c r="E42" s="193"/>
      <c r="F42" s="193"/>
      <c r="G42" s="193"/>
      <c r="H42" s="193"/>
      <c r="I42" s="193"/>
      <c r="J42" s="193"/>
    </row>
    <row r="43" spans="1:26" ht="20.25" customHeight="1" thickBot="1">
      <c r="A43" s="98" t="s">
        <v>47</v>
      </c>
      <c r="B43" s="98"/>
      <c r="C43" s="98"/>
      <c r="D43" s="98"/>
      <c r="E43" s="98"/>
      <c r="F43" s="98"/>
      <c r="G43" s="98"/>
      <c r="H43" s="98"/>
      <c r="I43" s="98"/>
      <c r="J43" s="98"/>
      <c r="Q43" s="80" t="s">
        <v>42</v>
      </c>
      <c r="R43" s="60"/>
      <c r="S43" s="60"/>
      <c r="T43" s="61"/>
      <c r="U43" s="61"/>
      <c r="V43" s="61"/>
      <c r="W43" s="80"/>
      <c r="X43" s="80"/>
      <c r="Y43" s="80"/>
      <c r="Z43" s="80"/>
    </row>
    <row r="44" spans="1:26" ht="19.2" thickBot="1">
      <c r="A44" s="93" t="s">
        <v>46</v>
      </c>
      <c r="B44" s="93"/>
      <c r="C44" s="93"/>
      <c r="D44" s="93"/>
      <c r="E44" s="93"/>
      <c r="F44" s="93"/>
      <c r="G44" s="93"/>
      <c r="H44" s="93"/>
      <c r="I44" s="93"/>
      <c r="J44" s="93"/>
      <c r="Q44" s="9" t="s">
        <v>11</v>
      </c>
      <c r="R44" s="104" t="s">
        <v>12</v>
      </c>
      <c r="S44" s="106"/>
      <c r="T44" s="104" t="s">
        <v>13</v>
      </c>
      <c r="U44" s="105"/>
      <c r="V44" s="106"/>
      <c r="W44" s="200" t="s">
        <v>14</v>
      </c>
      <c r="X44" s="202"/>
      <c r="Y44" s="200" t="s">
        <v>4</v>
      </c>
      <c r="Z44" s="201"/>
    </row>
    <row r="45" spans="1:26" ht="21.75" customHeight="1" thickBot="1">
      <c r="A45" s="197" t="s">
        <v>20</v>
      </c>
      <c r="B45" s="198"/>
      <c r="C45" s="198"/>
      <c r="D45" s="198"/>
      <c r="E45" s="198"/>
      <c r="F45" s="198"/>
      <c r="G45" s="199"/>
      <c r="H45" s="194" t="s">
        <v>30</v>
      </c>
      <c r="I45" s="195"/>
      <c r="J45" s="196"/>
      <c r="Q45" s="10" t="s">
        <v>5</v>
      </c>
      <c r="R45" s="99"/>
      <c r="S45" s="100"/>
      <c r="T45" s="99"/>
      <c r="U45" s="101"/>
      <c r="V45" s="100"/>
      <c r="W45" s="99"/>
      <c r="X45" s="100"/>
      <c r="Y45" s="102">
        <f>SUM(R45:X45)</f>
        <v>0</v>
      </c>
      <c r="Z45" s="103"/>
    </row>
    <row r="46" spans="1:26" ht="22.8">
      <c r="A46" s="203"/>
      <c r="B46" s="204"/>
      <c r="C46" s="204"/>
      <c r="D46" s="204"/>
      <c r="E46" s="204"/>
      <c r="F46" s="204"/>
      <c r="G46" s="205"/>
      <c r="H46" s="210" t="str">
        <f>IFERROR(VLOOKUP(A5,都道府県コード!D4:E50,2,FALSE),"")</f>
        <v/>
      </c>
      <c r="I46" s="211"/>
      <c r="J46" s="212"/>
      <c r="Q46" s="11" t="s">
        <v>16</v>
      </c>
      <c r="R46" s="99"/>
      <c r="S46" s="100"/>
      <c r="T46" s="99"/>
      <c r="U46" s="101"/>
      <c r="V46" s="100"/>
      <c r="W46" s="99"/>
      <c r="X46" s="100"/>
      <c r="Y46" s="102">
        <f>SUM(R46:X46)</f>
        <v>0</v>
      </c>
      <c r="Z46" s="103"/>
    </row>
    <row r="47" spans="1:26" ht="27">
      <c r="A47" s="206"/>
      <c r="B47" s="204"/>
      <c r="C47" s="204"/>
      <c r="D47" s="204"/>
      <c r="E47" s="204"/>
      <c r="F47" s="204"/>
      <c r="G47" s="205"/>
      <c r="H47" s="213"/>
      <c r="I47" s="214"/>
      <c r="J47" s="215"/>
      <c r="Q47" s="12" t="s">
        <v>39</v>
      </c>
      <c r="R47" s="99"/>
      <c r="S47" s="100"/>
      <c r="T47" s="99"/>
      <c r="U47" s="101"/>
      <c r="V47" s="100"/>
      <c r="W47" s="99"/>
      <c r="X47" s="100"/>
      <c r="Y47" s="102">
        <f>SUM(R47:X47)</f>
        <v>0</v>
      </c>
      <c r="Z47" s="103"/>
    </row>
    <row r="48" spans="1:26" ht="23.4" thickBot="1">
      <c r="A48" s="207"/>
      <c r="B48" s="208"/>
      <c r="C48" s="208"/>
      <c r="D48" s="208"/>
      <c r="E48" s="208"/>
      <c r="F48" s="208"/>
      <c r="G48" s="209"/>
      <c r="H48" s="216"/>
      <c r="I48" s="217"/>
      <c r="J48" s="218"/>
      <c r="Q48" s="13" t="s">
        <v>4</v>
      </c>
      <c r="R48" s="94">
        <f>SUM(R45:S47)</f>
        <v>0</v>
      </c>
      <c r="S48" s="95"/>
      <c r="T48" s="94">
        <f>SUM(T45:V47)</f>
        <v>0</v>
      </c>
      <c r="U48" s="96"/>
      <c r="V48" s="95"/>
      <c r="W48" s="94">
        <f>SUM(W45:X47)</f>
        <v>0</v>
      </c>
      <c r="X48" s="95"/>
      <c r="Y48" s="94">
        <f>SUM(Y45:Z47)</f>
        <v>0</v>
      </c>
      <c r="Z48" s="97"/>
    </row>
    <row r="49" spans="17:26">
      <c r="Q49" s="5" t="s">
        <v>44</v>
      </c>
    </row>
    <row r="50" spans="17:26">
      <c r="Q50" s="67"/>
      <c r="R50" s="59"/>
      <c r="S50" s="59"/>
      <c r="T50" s="59"/>
      <c r="U50" s="59"/>
      <c r="V50" s="59"/>
      <c r="W50" s="59"/>
      <c r="X50" s="59"/>
      <c r="Y50" s="59"/>
      <c r="Z50" s="59"/>
    </row>
  </sheetData>
  <protectedRanges>
    <protectedRange sqref="D10:H13" name="範囲1"/>
  </protectedRanges>
  <mergeCells count="87">
    <mergeCell ref="Q20:Z20"/>
    <mergeCell ref="Q22:Z22"/>
    <mergeCell ref="Q31:Z31"/>
    <mergeCell ref="R34:S34"/>
    <mergeCell ref="T34:U34"/>
    <mergeCell ref="R35:S35"/>
    <mergeCell ref="T35:U35"/>
    <mergeCell ref="A46:G48"/>
    <mergeCell ref="H46:J48"/>
    <mergeCell ref="Y47:Z47"/>
    <mergeCell ref="W47:X47"/>
    <mergeCell ref="R28:S28"/>
    <mergeCell ref="T28:U28"/>
    <mergeCell ref="Q29:Z29"/>
    <mergeCell ref="R36:S36"/>
    <mergeCell ref="T36:U36"/>
    <mergeCell ref="R37:S37"/>
    <mergeCell ref="T37:U37"/>
    <mergeCell ref="Q38:Z38"/>
    <mergeCell ref="Q39:Z39"/>
    <mergeCell ref="Q40:Z40"/>
    <mergeCell ref="Q30:Z30"/>
    <mergeCell ref="W46:X46"/>
    <mergeCell ref="H45:J45"/>
    <mergeCell ref="A45:G45"/>
    <mergeCell ref="R44:S44"/>
    <mergeCell ref="Y44:Z44"/>
    <mergeCell ref="W44:X44"/>
    <mergeCell ref="T46:V46"/>
    <mergeCell ref="R46:S46"/>
    <mergeCell ref="A24:B29"/>
    <mergeCell ref="C26:C27"/>
    <mergeCell ref="W45:X45"/>
    <mergeCell ref="Y45:Z45"/>
    <mergeCell ref="A36:C38"/>
    <mergeCell ref="C32:C33"/>
    <mergeCell ref="A30:A35"/>
    <mergeCell ref="B30:B35"/>
    <mergeCell ref="C34:C35"/>
    <mergeCell ref="R25:S25"/>
    <mergeCell ref="T25:U25"/>
    <mergeCell ref="R26:S26"/>
    <mergeCell ref="T26:U26"/>
    <mergeCell ref="A41:J41"/>
    <mergeCell ref="A42:J42"/>
    <mergeCell ref="A40:J40"/>
    <mergeCell ref="A1:C1"/>
    <mergeCell ref="A10:C13"/>
    <mergeCell ref="I10:J13"/>
    <mergeCell ref="A3:AA3"/>
    <mergeCell ref="L10:S10"/>
    <mergeCell ref="U10:Z10"/>
    <mergeCell ref="K11:S13"/>
    <mergeCell ref="U11:Z11"/>
    <mergeCell ref="G5:J8"/>
    <mergeCell ref="A5:F8"/>
    <mergeCell ref="U13:Z13"/>
    <mergeCell ref="U12:Z12"/>
    <mergeCell ref="D10:H13"/>
    <mergeCell ref="O15:O17"/>
    <mergeCell ref="A15:D17"/>
    <mergeCell ref="E15:N15"/>
    <mergeCell ref="A18:B23"/>
    <mergeCell ref="C22:C23"/>
    <mergeCell ref="C20:C21"/>
    <mergeCell ref="R17:S17"/>
    <mergeCell ref="R18:S18"/>
    <mergeCell ref="R19:S19"/>
    <mergeCell ref="T17:U17"/>
    <mergeCell ref="T18:U18"/>
    <mergeCell ref="T19:U19"/>
    <mergeCell ref="Q21:Z21"/>
    <mergeCell ref="A44:J44"/>
    <mergeCell ref="R48:S48"/>
    <mergeCell ref="T48:V48"/>
    <mergeCell ref="W48:X48"/>
    <mergeCell ref="Y48:Z48"/>
    <mergeCell ref="A43:J43"/>
    <mergeCell ref="R45:S45"/>
    <mergeCell ref="R47:S47"/>
    <mergeCell ref="T45:V45"/>
    <mergeCell ref="T47:V47"/>
    <mergeCell ref="Y46:Z46"/>
    <mergeCell ref="T44:V44"/>
    <mergeCell ref="R27:S27"/>
    <mergeCell ref="T27:U27"/>
    <mergeCell ref="C28:C29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都道府県コード!$D$4:$D$50</xm:f>
          </x14:formula1>
          <xm:sqref>A5:F8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opLeftCell="A19" workbookViewId="0">
      <selection activeCell="B7" sqref="B7"/>
    </sheetView>
  </sheetViews>
  <sheetFormatPr defaultRowHeight="13.2"/>
  <cols>
    <col min="1" max="1" width="9.44140625" bestFit="1" customWidth="1"/>
    <col min="2" max="2" width="6.88671875" customWidth="1"/>
  </cols>
  <sheetData>
    <row r="1" spans="1:5">
      <c r="A1" t="s">
        <v>51</v>
      </c>
      <c r="B1" t="s">
        <v>52</v>
      </c>
    </row>
    <row r="3" spans="1:5">
      <c r="A3" s="14" t="s">
        <v>53</v>
      </c>
      <c r="B3" s="15" t="s">
        <v>54</v>
      </c>
    </row>
    <row r="4" spans="1:5">
      <c r="A4" s="16" t="s">
        <v>55</v>
      </c>
      <c r="B4" s="17" t="s">
        <v>56</v>
      </c>
      <c r="D4" t="s">
        <v>106</v>
      </c>
      <c r="E4">
        <v>1</v>
      </c>
    </row>
    <row r="5" spans="1:5">
      <c r="A5" s="16" t="s">
        <v>57</v>
      </c>
      <c r="B5" s="18">
        <v>2</v>
      </c>
      <c r="D5" t="s">
        <v>57</v>
      </c>
      <c r="E5">
        <v>2</v>
      </c>
    </row>
    <row r="6" spans="1:5">
      <c r="A6" s="16" t="s">
        <v>50</v>
      </c>
      <c r="B6" s="18">
        <v>3</v>
      </c>
      <c r="D6" t="s">
        <v>50</v>
      </c>
      <c r="E6">
        <v>3</v>
      </c>
    </row>
    <row r="7" spans="1:5">
      <c r="A7" s="19" t="s">
        <v>58</v>
      </c>
      <c r="B7" s="20">
        <v>4</v>
      </c>
      <c r="D7" t="s">
        <v>58</v>
      </c>
      <c r="E7">
        <v>4</v>
      </c>
    </row>
    <row r="8" spans="1:5">
      <c r="A8" s="14" t="s">
        <v>59</v>
      </c>
      <c r="B8" s="21">
        <v>5</v>
      </c>
      <c r="D8" t="s">
        <v>59</v>
      </c>
      <c r="E8">
        <v>5</v>
      </c>
    </row>
    <row r="9" spans="1:5">
      <c r="A9" s="16" t="s">
        <v>60</v>
      </c>
      <c r="B9" s="22">
        <v>6</v>
      </c>
      <c r="D9" t="s">
        <v>60</v>
      </c>
      <c r="E9">
        <v>6</v>
      </c>
    </row>
    <row r="10" spans="1:5">
      <c r="A10" s="16" t="s">
        <v>61</v>
      </c>
      <c r="B10" s="18">
        <v>7</v>
      </c>
      <c r="D10" t="s">
        <v>61</v>
      </c>
      <c r="E10">
        <v>7</v>
      </c>
    </row>
    <row r="11" spans="1:5">
      <c r="A11" s="16" t="s">
        <v>62</v>
      </c>
      <c r="B11" s="18">
        <v>8</v>
      </c>
      <c r="D11" t="s">
        <v>62</v>
      </c>
      <c r="E11">
        <v>8</v>
      </c>
    </row>
    <row r="12" spans="1:5">
      <c r="A12" s="19" t="s">
        <v>63</v>
      </c>
      <c r="B12" s="20">
        <v>9</v>
      </c>
      <c r="D12" t="s">
        <v>63</v>
      </c>
      <c r="E12">
        <v>9</v>
      </c>
    </row>
    <row r="13" spans="1:5">
      <c r="A13" s="14" t="s">
        <v>64</v>
      </c>
      <c r="B13" s="21">
        <v>10</v>
      </c>
      <c r="D13" t="s">
        <v>64</v>
      </c>
      <c r="E13">
        <v>10</v>
      </c>
    </row>
    <row r="14" spans="1:5">
      <c r="A14" s="16" t="s">
        <v>65</v>
      </c>
      <c r="B14" s="22">
        <v>11</v>
      </c>
      <c r="D14" t="s">
        <v>65</v>
      </c>
      <c r="E14">
        <v>11</v>
      </c>
    </row>
    <row r="15" spans="1:5">
      <c r="A15" s="16" t="s">
        <v>66</v>
      </c>
      <c r="B15" s="18">
        <v>12</v>
      </c>
      <c r="D15" t="s">
        <v>66</v>
      </c>
      <c r="E15">
        <v>12</v>
      </c>
    </row>
    <row r="16" spans="1:5">
      <c r="A16" s="16" t="s">
        <v>67</v>
      </c>
      <c r="B16" s="18">
        <v>13</v>
      </c>
      <c r="D16" t="s">
        <v>67</v>
      </c>
      <c r="E16">
        <v>13</v>
      </c>
    </row>
    <row r="17" spans="1:5">
      <c r="A17" s="19" t="s">
        <v>68</v>
      </c>
      <c r="B17" s="20">
        <v>14</v>
      </c>
      <c r="D17" t="s">
        <v>68</v>
      </c>
      <c r="E17">
        <v>14</v>
      </c>
    </row>
    <row r="18" spans="1:5">
      <c r="A18" s="14" t="s">
        <v>69</v>
      </c>
      <c r="B18" s="21">
        <v>15</v>
      </c>
      <c r="D18" t="s">
        <v>69</v>
      </c>
      <c r="E18">
        <v>15</v>
      </c>
    </row>
    <row r="19" spans="1:5">
      <c r="A19" s="16" t="s">
        <v>70</v>
      </c>
      <c r="B19" s="22">
        <v>16</v>
      </c>
      <c r="D19" t="s">
        <v>70</v>
      </c>
      <c r="E19">
        <v>16</v>
      </c>
    </row>
    <row r="20" spans="1:5">
      <c r="A20" s="16" t="s">
        <v>71</v>
      </c>
      <c r="B20" s="18">
        <v>17</v>
      </c>
      <c r="D20" t="s">
        <v>71</v>
      </c>
      <c r="E20">
        <v>17</v>
      </c>
    </row>
    <row r="21" spans="1:5">
      <c r="A21" s="16" t="s">
        <v>72</v>
      </c>
      <c r="B21" s="18">
        <v>18</v>
      </c>
      <c r="D21" t="s">
        <v>72</v>
      </c>
      <c r="E21">
        <v>18</v>
      </c>
    </row>
    <row r="22" spans="1:5">
      <c r="A22" s="19" t="s">
        <v>73</v>
      </c>
      <c r="B22" s="20">
        <v>19</v>
      </c>
      <c r="D22" t="s">
        <v>73</v>
      </c>
      <c r="E22">
        <v>19</v>
      </c>
    </row>
    <row r="23" spans="1:5">
      <c r="A23" s="14" t="s">
        <v>74</v>
      </c>
      <c r="B23" s="21">
        <v>20</v>
      </c>
      <c r="D23" t="s">
        <v>74</v>
      </c>
      <c r="E23">
        <v>20</v>
      </c>
    </row>
    <row r="24" spans="1:5">
      <c r="A24" s="16" t="s">
        <v>75</v>
      </c>
      <c r="B24" s="22">
        <v>21</v>
      </c>
      <c r="D24" t="s">
        <v>75</v>
      </c>
      <c r="E24">
        <v>21</v>
      </c>
    </row>
    <row r="25" spans="1:5">
      <c r="A25" s="16" t="s">
        <v>76</v>
      </c>
      <c r="B25" s="18">
        <v>22</v>
      </c>
      <c r="D25" t="s">
        <v>76</v>
      </c>
      <c r="E25">
        <v>22</v>
      </c>
    </row>
    <row r="26" spans="1:5">
      <c r="A26" s="16" t="s">
        <v>77</v>
      </c>
      <c r="B26" s="18">
        <v>23</v>
      </c>
      <c r="D26" t="s">
        <v>77</v>
      </c>
      <c r="E26">
        <v>23</v>
      </c>
    </row>
    <row r="27" spans="1:5">
      <c r="A27" s="19" t="s">
        <v>78</v>
      </c>
      <c r="B27" s="20">
        <v>24</v>
      </c>
      <c r="D27" t="s">
        <v>78</v>
      </c>
      <c r="E27">
        <v>24</v>
      </c>
    </row>
    <row r="28" spans="1:5">
      <c r="A28" s="14" t="s">
        <v>79</v>
      </c>
      <c r="B28" s="21">
        <v>25</v>
      </c>
      <c r="D28" t="s">
        <v>79</v>
      </c>
      <c r="E28">
        <v>25</v>
      </c>
    </row>
    <row r="29" spans="1:5">
      <c r="A29" s="16" t="s">
        <v>80</v>
      </c>
      <c r="B29" s="22">
        <v>26</v>
      </c>
      <c r="D29" t="s">
        <v>80</v>
      </c>
      <c r="E29">
        <v>26</v>
      </c>
    </row>
    <row r="30" spans="1:5">
      <c r="A30" s="16" t="s">
        <v>81</v>
      </c>
      <c r="B30" s="18">
        <v>27</v>
      </c>
      <c r="D30" t="s">
        <v>81</v>
      </c>
      <c r="E30">
        <v>27</v>
      </c>
    </row>
    <row r="31" spans="1:5">
      <c r="A31" s="16" t="s">
        <v>82</v>
      </c>
      <c r="B31" s="18">
        <v>28</v>
      </c>
      <c r="D31" t="s">
        <v>82</v>
      </c>
      <c r="E31">
        <v>28</v>
      </c>
    </row>
    <row r="32" spans="1:5">
      <c r="A32" s="19" t="s">
        <v>83</v>
      </c>
      <c r="B32" s="20">
        <v>29</v>
      </c>
      <c r="D32" t="s">
        <v>83</v>
      </c>
      <c r="E32">
        <v>29</v>
      </c>
    </row>
    <row r="33" spans="1:5">
      <c r="A33" s="14" t="s">
        <v>84</v>
      </c>
      <c r="B33" s="21">
        <v>30</v>
      </c>
      <c r="D33" t="s">
        <v>84</v>
      </c>
      <c r="E33">
        <v>30</v>
      </c>
    </row>
    <row r="34" spans="1:5">
      <c r="A34" s="16" t="s">
        <v>85</v>
      </c>
      <c r="B34" s="22">
        <v>31</v>
      </c>
      <c r="D34" t="s">
        <v>85</v>
      </c>
      <c r="E34">
        <v>31</v>
      </c>
    </row>
    <row r="35" spans="1:5">
      <c r="A35" s="16" t="s">
        <v>86</v>
      </c>
      <c r="B35" s="18">
        <v>32</v>
      </c>
      <c r="D35" t="s">
        <v>86</v>
      </c>
      <c r="E35">
        <v>32</v>
      </c>
    </row>
    <row r="36" spans="1:5">
      <c r="A36" s="16" t="s">
        <v>87</v>
      </c>
      <c r="B36" s="18">
        <v>33</v>
      </c>
      <c r="D36" t="s">
        <v>87</v>
      </c>
      <c r="E36">
        <v>33</v>
      </c>
    </row>
    <row r="37" spans="1:5">
      <c r="A37" s="19" t="s">
        <v>88</v>
      </c>
      <c r="B37" s="20">
        <v>34</v>
      </c>
      <c r="D37" t="s">
        <v>88</v>
      </c>
      <c r="E37">
        <v>34</v>
      </c>
    </row>
    <row r="38" spans="1:5">
      <c r="A38" s="14" t="s">
        <v>89</v>
      </c>
      <c r="B38" s="21">
        <v>35</v>
      </c>
      <c r="D38" t="s">
        <v>89</v>
      </c>
      <c r="E38">
        <v>35</v>
      </c>
    </row>
    <row r="39" spans="1:5">
      <c r="A39" s="16" t="s">
        <v>90</v>
      </c>
      <c r="B39" s="22">
        <v>36</v>
      </c>
      <c r="D39" t="s">
        <v>90</v>
      </c>
      <c r="E39">
        <v>36</v>
      </c>
    </row>
    <row r="40" spans="1:5">
      <c r="A40" s="16" t="s">
        <v>91</v>
      </c>
      <c r="B40" s="18">
        <v>37</v>
      </c>
      <c r="D40" t="s">
        <v>91</v>
      </c>
      <c r="E40">
        <v>37</v>
      </c>
    </row>
    <row r="41" spans="1:5">
      <c r="A41" s="16" t="s">
        <v>92</v>
      </c>
      <c r="B41" s="18">
        <v>38</v>
      </c>
      <c r="D41" t="s">
        <v>92</v>
      </c>
      <c r="E41">
        <v>38</v>
      </c>
    </row>
    <row r="42" spans="1:5">
      <c r="A42" s="19" t="s">
        <v>93</v>
      </c>
      <c r="B42" s="20">
        <v>39</v>
      </c>
      <c r="D42" t="s">
        <v>93</v>
      </c>
      <c r="E42">
        <v>39</v>
      </c>
    </row>
    <row r="43" spans="1:5">
      <c r="A43" s="14" t="s">
        <v>94</v>
      </c>
      <c r="B43" s="21">
        <v>40</v>
      </c>
      <c r="D43" t="s">
        <v>94</v>
      </c>
      <c r="E43">
        <v>40</v>
      </c>
    </row>
    <row r="44" spans="1:5">
      <c r="A44" s="16" t="s">
        <v>95</v>
      </c>
      <c r="B44" s="22">
        <v>41</v>
      </c>
      <c r="D44" t="s">
        <v>95</v>
      </c>
      <c r="E44">
        <v>41</v>
      </c>
    </row>
    <row r="45" spans="1:5">
      <c r="A45" s="16" t="s">
        <v>96</v>
      </c>
      <c r="B45" s="18">
        <v>42</v>
      </c>
      <c r="D45" t="s">
        <v>96</v>
      </c>
      <c r="E45">
        <v>42</v>
      </c>
    </row>
    <row r="46" spans="1:5">
      <c r="A46" s="16" t="s">
        <v>97</v>
      </c>
      <c r="B46" s="18">
        <v>43</v>
      </c>
      <c r="D46" t="s">
        <v>97</v>
      </c>
      <c r="E46">
        <v>43</v>
      </c>
    </row>
    <row r="47" spans="1:5">
      <c r="A47" s="19" t="s">
        <v>98</v>
      </c>
      <c r="B47" s="20">
        <v>44</v>
      </c>
      <c r="D47" t="s">
        <v>98</v>
      </c>
      <c r="E47">
        <v>44</v>
      </c>
    </row>
    <row r="48" spans="1:5">
      <c r="A48" s="14" t="s">
        <v>99</v>
      </c>
      <c r="B48" s="23">
        <v>45</v>
      </c>
      <c r="D48" t="s">
        <v>99</v>
      </c>
      <c r="E48">
        <v>45</v>
      </c>
    </row>
    <row r="49" spans="1:5">
      <c r="A49" s="16" t="s">
        <v>100</v>
      </c>
      <c r="B49" s="18">
        <v>46</v>
      </c>
      <c r="D49" t="s">
        <v>100</v>
      </c>
      <c r="E49">
        <v>46</v>
      </c>
    </row>
    <row r="50" spans="1:5">
      <c r="A50" s="19" t="s">
        <v>101</v>
      </c>
      <c r="B50" s="20">
        <v>47</v>
      </c>
      <c r="D50" t="s">
        <v>101</v>
      </c>
      <c r="E50">
        <v>47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５都道府県選手団</vt:lpstr>
      <vt:lpstr>都道府県コード</vt:lpstr>
      <vt:lpstr>'５都道府県選手団'!Print_Area</vt:lpstr>
    </vt:vector>
  </TitlesOfParts>
  <Company>白馬村役場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ws1568</dc:creator>
  <cp:lastModifiedBy>富良野_012</cp:lastModifiedBy>
  <cp:lastPrinted>2023-09-04T04:19:51Z</cp:lastPrinted>
  <dcterms:created xsi:type="dcterms:W3CDTF">2008-04-23T08:05:30Z</dcterms:created>
  <dcterms:modified xsi:type="dcterms:W3CDTF">2024-08-27T07:32:05Z</dcterms:modified>
</cp:coreProperties>
</file>